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АПОУ ЛМХПК\Documents\ГЛШ 2023 - 2024\Кал. графики 1 семестр 23-24\МО +-\"/>
    </mc:Choice>
  </mc:AlternateContent>
  <xr:revisionPtr revIDLastSave="0" documentId="13_ncr:1_{F9A654C7-93AF-496E-9DE5-EB3571D9A0D5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1 к 1 с" sheetId="1" r:id="rId1"/>
    <sheet name="1 к 2 сем" sheetId="2" r:id="rId2"/>
    <sheet name="2 к 3 с " sheetId="3" r:id="rId3"/>
    <sheet name="2 к 4 с " sheetId="4" r:id="rId4"/>
    <sheet name="3 к 5 с " sheetId="5" r:id="rId5"/>
    <sheet name="3 к 6 с" sheetId="6" r:id="rId6"/>
    <sheet name="4 к 7 с" sheetId="8" r:id="rId7"/>
  </sheets>
  <definedNames>
    <definedName name="_xlnm.Print_Area" localSheetId="0">'1 к 1 с'!$A$3:$T$33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8" l="1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6" i="8"/>
  <c r="V31" i="8"/>
  <c r="T25" i="8"/>
  <c r="S25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C25" i="8"/>
  <c r="B25" i="8"/>
  <c r="T31" i="8" l="1"/>
  <c r="S33" i="8" s="1"/>
  <c r="Y26" i="6"/>
  <c r="W25" i="6" l="1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D25" i="6"/>
  <c r="C25" i="6"/>
  <c r="X24" i="6"/>
  <c r="X23" i="6"/>
  <c r="X22" i="6"/>
  <c r="X21" i="6"/>
  <c r="X20" i="6"/>
  <c r="X19" i="6"/>
  <c r="X18" i="6"/>
  <c r="X17" i="6"/>
  <c r="X16" i="6"/>
  <c r="X15" i="6"/>
  <c r="X14" i="6"/>
  <c r="X13" i="6"/>
  <c r="X12" i="6"/>
  <c r="X11" i="6"/>
  <c r="X10" i="6"/>
  <c r="X9" i="6"/>
  <c r="X8" i="6"/>
  <c r="X7" i="6"/>
  <c r="X6" i="6"/>
  <c r="X5" i="6"/>
  <c r="X25" i="6" l="1"/>
  <c r="T33" i="5"/>
  <c r="W33" i="5"/>
  <c r="V28" i="5"/>
  <c r="T28" i="5"/>
  <c r="S28" i="5"/>
  <c r="S35" i="5" s="1"/>
  <c r="Q27" i="5"/>
  <c r="P27" i="5"/>
  <c r="O27" i="5"/>
  <c r="N27" i="5"/>
  <c r="M27" i="5"/>
  <c r="L27" i="5"/>
  <c r="K27" i="5"/>
  <c r="J27" i="5"/>
  <c r="I27" i="5"/>
  <c r="H27" i="5"/>
  <c r="G27" i="5"/>
  <c r="F27" i="5"/>
  <c r="E27" i="5"/>
  <c r="D27" i="5"/>
  <c r="C27" i="5"/>
  <c r="B27" i="5"/>
  <c r="R26" i="5"/>
  <c r="R25" i="5"/>
  <c r="R24" i="5"/>
  <c r="R22" i="5"/>
  <c r="R21" i="5"/>
  <c r="R20" i="5"/>
  <c r="R19" i="5"/>
  <c r="R18" i="5"/>
  <c r="R17" i="5"/>
  <c r="R14" i="5"/>
  <c r="R13" i="5"/>
  <c r="R12" i="5"/>
  <c r="R10" i="5"/>
  <c r="R8" i="5"/>
  <c r="R7" i="5"/>
  <c r="R6" i="5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C26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5" i="4"/>
  <c r="R28" i="5" l="1"/>
  <c r="Z26" i="4"/>
  <c r="U28" i="3" l="1"/>
  <c r="T28" i="3"/>
  <c r="T32" i="3" s="1"/>
  <c r="R27" i="3" l="1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27" i="3" l="1"/>
  <c r="Y11" i="2"/>
  <c r="Y14" i="2"/>
  <c r="D32" i="2" l="1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W32" i="2"/>
  <c r="X32" i="2"/>
  <c r="C32" i="2"/>
  <c r="V34" i="1" l="1"/>
  <c r="U34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8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C34" i="1"/>
  <c r="W35" i="1"/>
</calcChain>
</file>

<file path=xl/sharedStrings.xml><?xml version="1.0" encoding="utf-8"?>
<sst xmlns="http://schemas.openxmlformats.org/spreadsheetml/2006/main" count="252" uniqueCount="233">
  <si>
    <t xml:space="preserve">                                          53.02.01   Музыкальное образование, 1 курс 1 семестр</t>
  </si>
  <si>
    <t>всего часов</t>
  </si>
  <si>
    <t>дисциплины/недели</t>
  </si>
  <si>
    <t>Сольфеджио, 1 гр</t>
  </si>
  <si>
    <t>Сольфеджио, 2 гр</t>
  </si>
  <si>
    <t>Хоровое дирижирование</t>
  </si>
  <si>
    <t>Постановка голоса</t>
  </si>
  <si>
    <t xml:space="preserve"> Музыкальный инструмент</t>
  </si>
  <si>
    <t>Иностранный язык, 1 гр                   ФГФ</t>
  </si>
  <si>
    <t>Математика                                       ККВ</t>
  </si>
  <si>
    <t>Информатика и ИКТ, 1 гр                  АНВ</t>
  </si>
  <si>
    <t>География                                          ГХХ</t>
  </si>
  <si>
    <t>естествознание (физика)                 ККВ</t>
  </si>
  <si>
    <t>естествознание (химия, биология)   ГХХ</t>
  </si>
  <si>
    <t>Физическая культура                           ГАА</t>
  </si>
  <si>
    <t>ОБЖ                                                       ГЛХ</t>
  </si>
  <si>
    <t>Русский язык                                        РТН</t>
  </si>
  <si>
    <t>Литература                                           РТН</t>
  </si>
  <si>
    <t>История                                                 ГЕС</t>
  </si>
  <si>
    <t>Обществознание                                 ДМН</t>
  </si>
  <si>
    <t>Астрономия                                         АНВ</t>
  </si>
  <si>
    <t>Родная литература 1 гр                      ШГМ</t>
  </si>
  <si>
    <t>Родная литература 2 гр                      ХГМ</t>
  </si>
  <si>
    <t>Основы дир-хор грамотности            ИДТ</t>
  </si>
  <si>
    <t>Язык и культура Татарстана              ХГМ</t>
  </si>
  <si>
    <t>ЭТМ, гармония, 1 гр                           ЕСГ</t>
  </si>
  <si>
    <t xml:space="preserve">ЭТМ, гармония, 2 гр                     </t>
  </si>
  <si>
    <t xml:space="preserve">Информатика и ИКТ, 2 гр                  </t>
  </si>
  <si>
    <t xml:space="preserve"> Хор                                                      ИДТ</t>
  </si>
  <si>
    <t>КАЛЕНДАРНЫЙ  УЧЕБНЫЙ  ГРАФИК, 2020-2021  учебный год, кл.рук Казакова А.Ф.</t>
  </si>
  <si>
    <t>31\08</t>
  </si>
  <si>
    <t>07\09</t>
  </si>
  <si>
    <t>14\09</t>
  </si>
  <si>
    <t>21\09</t>
  </si>
  <si>
    <t>28\09</t>
  </si>
  <si>
    <t>05\10</t>
  </si>
  <si>
    <t>12\10</t>
  </si>
  <si>
    <t>19\10</t>
  </si>
  <si>
    <t>26\10</t>
  </si>
  <si>
    <t>02\11</t>
  </si>
  <si>
    <t>09\11</t>
  </si>
  <si>
    <t>16\11</t>
  </si>
  <si>
    <t>23\11</t>
  </si>
  <si>
    <t>30\11</t>
  </si>
  <si>
    <t>07\12</t>
  </si>
  <si>
    <t>14\12</t>
  </si>
  <si>
    <t>21\12</t>
  </si>
  <si>
    <t>к оплате 1 семестр</t>
  </si>
  <si>
    <t>к оплате 2 семестр</t>
  </si>
  <si>
    <t>вакансия академ.</t>
  </si>
  <si>
    <t xml:space="preserve">                                        53.02.01   Музыкальное образование, 1 курс 2 семестр</t>
  </si>
  <si>
    <t>12\01</t>
  </si>
  <si>
    <t>19\01</t>
  </si>
  <si>
    <t>26\01</t>
  </si>
  <si>
    <t>02\02</t>
  </si>
  <si>
    <t>09\02</t>
  </si>
  <si>
    <t>16\02</t>
  </si>
  <si>
    <t>23\02</t>
  </si>
  <si>
    <t>часы</t>
  </si>
  <si>
    <t xml:space="preserve">Информ. 2 гр </t>
  </si>
  <si>
    <t>ЭТМ, 2гр</t>
  </si>
  <si>
    <t xml:space="preserve"> дирижирование</t>
  </si>
  <si>
    <t xml:space="preserve"> Муз. инструмент</t>
  </si>
  <si>
    <t>КАЛЕНДАРНЫЙ  УЧЕБНЫЙ  ГРАФИК, 2020-2021 учебный год, кл.рук.Казакова А.Ф.</t>
  </si>
  <si>
    <t>Ин. язык,   ФГФ</t>
  </si>
  <si>
    <t>Математика   ККВ</t>
  </si>
  <si>
    <t>Информ. 1 гр    АНВ</t>
  </si>
  <si>
    <t>География     ГХХ</t>
  </si>
  <si>
    <t>физика    ККВ</t>
  </si>
  <si>
    <t>химия, биология    ГХХ</t>
  </si>
  <si>
    <t>ОБЖ    ГЛХ</t>
  </si>
  <si>
    <t>Русский язык    РТН</t>
  </si>
  <si>
    <t>Литература    РТН</t>
  </si>
  <si>
    <t xml:space="preserve">История    ГЕС  </t>
  </si>
  <si>
    <t>Обществознание   ДМН</t>
  </si>
  <si>
    <t>Астрономия    АНВ</t>
  </si>
  <si>
    <t>Родная лит. 1 гр    ШГМ</t>
  </si>
  <si>
    <t>Родная лит. 2 гр    ХГМ</t>
  </si>
  <si>
    <t>ОДХГ     ИДТ</t>
  </si>
  <si>
    <t>Язык. и культ Т,    ХГМ</t>
  </si>
  <si>
    <t>ЭТМ, 1гр    ЕСГ</t>
  </si>
  <si>
    <t>Сольфеджио, 1гр    ЕСГ</t>
  </si>
  <si>
    <t xml:space="preserve"> Хор   ИДТ</t>
  </si>
  <si>
    <t>02\03</t>
  </si>
  <si>
    <t>09\03</t>
  </si>
  <si>
    <t>16\03</t>
  </si>
  <si>
    <t>23\03</t>
  </si>
  <si>
    <t>30\03</t>
  </si>
  <si>
    <t>06\04</t>
  </si>
  <si>
    <t>13\04</t>
  </si>
  <si>
    <t>20\04</t>
  </si>
  <si>
    <t>27\04</t>
  </si>
  <si>
    <t>04\05</t>
  </si>
  <si>
    <t>11\05</t>
  </si>
  <si>
    <t>18\05</t>
  </si>
  <si>
    <t>25\05</t>
  </si>
  <si>
    <t>1\06</t>
  </si>
  <si>
    <t>08\06</t>
  </si>
  <si>
    <t>Физкультура   ГАА</t>
  </si>
  <si>
    <t xml:space="preserve">                                          53.02.01   Музыкальное образование, 2 курс 3 семестр</t>
  </si>
  <si>
    <t>вакансия академ</t>
  </si>
  <si>
    <t>математика             ККВ</t>
  </si>
  <si>
    <t>история                   ГЕС</t>
  </si>
  <si>
    <t>Язык и культура Татарстана ХГМ</t>
  </si>
  <si>
    <t>информатика ИКТ, 1 гр     ВАР</t>
  </si>
  <si>
    <t>педагогика                       ГГМ</t>
  </si>
  <si>
    <t>психология                      ГЛР</t>
  </si>
  <si>
    <t>анатомия                        МММ</t>
  </si>
  <si>
    <t>история музыки              ЕСГ</t>
  </si>
  <si>
    <t>Ритмика,  1 гр                ИДТ</t>
  </si>
  <si>
    <t>МДК. 01.01                    ЗЛИ</t>
  </si>
  <si>
    <t>МДК. 01.01, 1 гр            ЗЛИ</t>
  </si>
  <si>
    <t>МДК.03.02.дирижирование</t>
  </si>
  <si>
    <t>МДК.03.03.инстр</t>
  </si>
  <si>
    <t>МДК.03.01 вокал</t>
  </si>
  <si>
    <t>ТМЛ -16</t>
  </si>
  <si>
    <t>Хоровед -36</t>
  </si>
  <si>
    <t>Гармония, 1 гр               ЕСГ</t>
  </si>
  <si>
    <t>Сольфеджио, 1 гр          ЕСГ</t>
  </si>
  <si>
    <t>МДК.03.02 ХОР                ИДТ</t>
  </si>
  <si>
    <t>физическая культура          ЕОР</t>
  </si>
  <si>
    <t>УП.01 -36</t>
  </si>
  <si>
    <t>русский язык           ДЕА</t>
  </si>
  <si>
    <t>литература               ДЕА</t>
  </si>
  <si>
    <t>иностранный язык     ФГФ</t>
  </si>
  <si>
    <t>53.02.01 Муз.образование, 2 курс 4 семестр</t>
  </si>
  <si>
    <t>дата</t>
  </si>
  <si>
    <t>дисц./недели</t>
  </si>
  <si>
    <t>История   ГЕС</t>
  </si>
  <si>
    <t>математика    ККВ</t>
  </si>
  <si>
    <t>ИКТ, 1    ВАР</t>
  </si>
  <si>
    <t>Педагогика   ГГМ</t>
  </si>
  <si>
    <t>Психология   ГЛР</t>
  </si>
  <si>
    <t>анатомия   МММ</t>
  </si>
  <si>
    <t xml:space="preserve"> муз.лит., 1 гр  ЕСГ</t>
  </si>
  <si>
    <t>Ритмика, 1 ИДТ</t>
  </si>
  <si>
    <t>Тат. музыка   МРМ</t>
  </si>
  <si>
    <t>МДК.01.01. УП.01 ЗЛИ, 1</t>
  </si>
  <si>
    <t>МДК.03.01.  вокал</t>
  </si>
  <si>
    <t>Дирижиров.</t>
  </si>
  <si>
    <t>Хороведение    МРМ</t>
  </si>
  <si>
    <t>МДК 03.03 фоно</t>
  </si>
  <si>
    <t xml:space="preserve">КАЛЕНДАРНЫЙ  УЧЕБНЫЙ  ГРАФИК, 2021-2022  учебный год, кл.рук.Исмагилова Г.Р. </t>
  </si>
  <si>
    <t>Русский язык   ДЕА</t>
  </si>
  <si>
    <t>Литература    ДЕА</t>
  </si>
  <si>
    <t>Ин. язык, 1  ФГФ</t>
  </si>
  <si>
    <t>Физкультура   ЕОР</t>
  </si>
  <si>
    <t>гармония, 1 гр   ЕСГ</t>
  </si>
  <si>
    <t>Сольфеджио, 1   ЕСГ</t>
  </si>
  <si>
    <t>.03.02  Хор   ИДТ</t>
  </si>
  <si>
    <t xml:space="preserve">                                          53.02.01   Музыкальное образование, 3 курс 5 семестр</t>
  </si>
  <si>
    <t>история                                КНГ</t>
  </si>
  <si>
    <t>физическая культура            ВЛФ</t>
  </si>
  <si>
    <t>педагогика                            ГГМ</t>
  </si>
  <si>
    <t>история музыки                    ВЕП</t>
  </si>
  <si>
    <t>Гармония, 1 гр                      ВЕП</t>
  </si>
  <si>
    <t>Сольфеджио, 1 гр                  ВЕП</t>
  </si>
  <si>
    <t>Ритмика, 1 гр                       ИДТ</t>
  </si>
  <si>
    <t>БЖД                                     ГЛХ</t>
  </si>
  <si>
    <t>тат. муз.лит-ра                 МРМ</t>
  </si>
  <si>
    <t>Дет.муз.лит -ра                ВЕП</t>
  </si>
  <si>
    <t>технологии муз.образования (вариатив)                  НЕН</t>
  </si>
  <si>
    <t>ГЕА - 31 ИДТ - 16</t>
  </si>
  <si>
    <t>МДК.03.01. Вокал</t>
  </si>
  <si>
    <t>МДК.03.02. Хор</t>
  </si>
  <si>
    <t>МДК.03.02. Дирижирование</t>
  </si>
  <si>
    <t>МДК.03.03. Инструм</t>
  </si>
  <si>
    <t>ПП.01, ПП.03.01</t>
  </si>
  <si>
    <t>МДК.03.01. Вокал (вариатив)</t>
  </si>
  <si>
    <t>МДК.03.01. Вокал – методика</t>
  </si>
  <si>
    <t>МДК.03.01. Вокал сцен.маст</t>
  </si>
  <si>
    <t>КАЛЕНДАРНЫЙ  УЧЕБНЫЙ  ГРАФИК, 2022-2023 учебный год, кл.рук Исмагилова Г.Р.</t>
  </si>
  <si>
    <t>анал</t>
  </si>
  <si>
    <t>ППП</t>
  </si>
  <si>
    <t>02.01-- ВАР</t>
  </si>
  <si>
    <t>02.01. - - ЗЛИ</t>
  </si>
  <si>
    <t xml:space="preserve">УП 03.01                               </t>
  </si>
  <si>
    <t>аранж-</t>
  </si>
  <si>
    <t xml:space="preserve">УП.02 - </t>
  </si>
  <si>
    <t xml:space="preserve">ПП.02 - </t>
  </si>
  <si>
    <t>53.02.01  Музыкальное образование, 3 курс 6 семестр</t>
  </si>
  <si>
    <t>дисциплины \ дата</t>
  </si>
  <si>
    <t xml:space="preserve">недели </t>
  </si>
  <si>
    <t xml:space="preserve"> муз. литература, 1гр   ВЕП</t>
  </si>
  <si>
    <t>Анализ , 1гр   ВЕП</t>
  </si>
  <si>
    <t>Ритмика . 1гр   ИДТ</t>
  </si>
  <si>
    <t>БЖД   ГЛХ</t>
  </si>
  <si>
    <t>ППП, 1 гр   ЮЕА</t>
  </si>
  <si>
    <t>МДК 02.01., УП.02 ВАР 1</t>
  </si>
  <si>
    <t xml:space="preserve">МДК 02.01.ЗЛИ </t>
  </si>
  <si>
    <t xml:space="preserve">МДК 03.01    вокал </t>
  </si>
  <si>
    <t xml:space="preserve">Дирижирование </t>
  </si>
  <si>
    <t>аранжировка, 1гр МРМ</t>
  </si>
  <si>
    <t>МДК 03.03 ф-п</t>
  </si>
  <si>
    <t xml:space="preserve">ПП.01 </t>
  </si>
  <si>
    <t xml:space="preserve">ПП.03.01. </t>
  </si>
  <si>
    <t xml:space="preserve"> </t>
  </si>
  <si>
    <t>Иностранный язык   ФГФ</t>
  </si>
  <si>
    <t>Физическая культура  ЕОР</t>
  </si>
  <si>
    <t>ЭТМ, гармония, 1гр  ЕСГ</t>
  </si>
  <si>
    <t>Сольфеджио, 1 гр   ЕСГ</t>
  </si>
  <si>
    <t>ТМО (вариатив)   ХАР- 40, ИДТ - 20</t>
  </si>
  <si>
    <t>МДК 03.02   Хор   ИДТ</t>
  </si>
  <si>
    <t>УП.03.01  1 гр. ИДТ</t>
  </si>
  <si>
    <t>УП.03.02. Практика работы с детским хоровым коллективом</t>
  </si>
  <si>
    <t>МДК.03.03. Музыкально-инструментальный класс</t>
  </si>
  <si>
    <t>дирижирование</t>
  </si>
  <si>
    <t xml:space="preserve">МДК 03.01 Вокальный класс:                   вокал     </t>
  </si>
  <si>
    <t xml:space="preserve">ТМО (вариатив)                                                   </t>
  </si>
  <si>
    <t xml:space="preserve">                                          53.02.01   Музыкальное образование, 4 курс 7 семестр</t>
  </si>
  <si>
    <r>
      <t xml:space="preserve">КАЛЕНДАРНЫЙ  УЧЕБНЫЙ  ГРАФИК, 2021-2022 учебный год, кл.рук Исмагилова Г.Р.  </t>
    </r>
    <r>
      <rPr>
        <b/>
        <sz val="11"/>
        <color rgb="FFFF0000"/>
        <rFont val="Times New Roman"/>
        <family val="1"/>
        <charset val="204"/>
      </rPr>
      <t xml:space="preserve"> 13 ЧЕЛОВЕК</t>
    </r>
  </si>
  <si>
    <r>
      <t xml:space="preserve">иностранный язык            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ВГЗ</t>
    </r>
  </si>
  <si>
    <r>
      <t>Календарный учебный график, 2022-2023 учебный год,</t>
    </r>
    <r>
      <rPr>
        <b/>
        <sz val="11"/>
        <color indexed="8"/>
        <rFont val="Times New Roman"/>
        <family val="1"/>
        <charset val="204"/>
      </rPr>
      <t xml:space="preserve"> кл.рук. Исмагилова Г.Р.</t>
    </r>
  </si>
  <si>
    <t xml:space="preserve"> вокал (вариатив) — инд </t>
  </si>
  <si>
    <t>вокал (вариатив) —практикум</t>
  </si>
  <si>
    <t>вокал (вариатив) — сценическое мастерство</t>
  </si>
  <si>
    <r>
      <t xml:space="preserve">КАЛЕНДАРНЫЙ  УЧЕБНЫЙ  ГРАФИК, 2023-2024 учебный год, кл.рук .Исмагилова Г.Р. - </t>
    </r>
    <r>
      <rPr>
        <b/>
        <sz val="11"/>
        <color rgb="FFFF0000"/>
        <rFont val="Times New Roman"/>
        <family val="1"/>
        <charset val="204"/>
      </rPr>
      <t>5 человек</t>
    </r>
  </si>
  <si>
    <t xml:space="preserve">ПОПД </t>
  </si>
  <si>
    <t xml:space="preserve">Основы философии                                       </t>
  </si>
  <si>
    <t xml:space="preserve">Иностранный язык                                   </t>
  </si>
  <si>
    <t xml:space="preserve">Физическая культура                                </t>
  </si>
  <si>
    <t xml:space="preserve">Элементарная теория музыки, гармония 1 гр.  </t>
  </si>
  <si>
    <t xml:space="preserve">Сольфеджио 1 гр.                                                  </t>
  </si>
  <si>
    <t xml:space="preserve">Ритмика и основы хореографии 1 гр.                </t>
  </si>
  <si>
    <t xml:space="preserve">Основы учебно-исследовательской деятельности   </t>
  </si>
  <si>
    <t xml:space="preserve">МДК.02.01 Теоретические и методические основы музыкального образования детей в общеобразовательных организациях            </t>
  </si>
  <si>
    <t xml:space="preserve">МДК.03.02   Хоровой класс и управление хором: хор </t>
  </si>
  <si>
    <t xml:space="preserve">МДК.04.01 Основы методической работы учителя музыки и музыкального руководителя                </t>
  </si>
  <si>
    <t>ПП,02.01 Производственная практика пробных уроков музыки и внеурочных музыкальных мероприятий в общеобразовательных организациях                                                                                              ПП.03.02. Производственная практика по педагогической музыкально-исполнительской деятельности в общеобразовательных организациях</t>
  </si>
  <si>
    <t>менедж</t>
  </si>
  <si>
    <t>УП.04</t>
  </si>
  <si>
    <t>ПП.04</t>
  </si>
  <si>
    <t>преддип -144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</si>
</sst>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&quot;.&quot;mmm"/>
    <numFmt numFmtId="165" formatCode="#,##0.00&quot; &quot;[$руб.-419];[Red]&quot;-&quot;#,##0.00&quot; &quot;[$руб.-419]"/>
    <numFmt numFmtId="166" formatCode="dd\.mmm"/>
  </numFmts>
  <fonts count="23">
    <font>
      <sz val="11"/>
      <color rgb="FF000000"/>
      <name val="Arial11"/>
      <charset val="204"/>
    </font>
    <font>
      <b/>
      <i/>
      <sz val="16"/>
      <color rgb="FF000000"/>
      <name val="Arial11"/>
      <charset val="204"/>
    </font>
    <font>
      <b/>
      <i/>
      <u/>
      <sz val="11"/>
      <color rgb="FF000000"/>
      <name val="Arial11"/>
      <charset val="204"/>
    </font>
    <font>
      <b/>
      <sz val="11"/>
      <color rgb="FF000000"/>
      <name val="Arial11"/>
      <charset val="204"/>
    </font>
    <font>
      <sz val="12"/>
      <name val="Times New Roman"/>
      <family val="1"/>
      <charset val="1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rgb="FFD9D9D9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CC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E6E6E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rgb="FFE6E6E6"/>
      </patternFill>
    </fill>
  </fills>
  <borders count="8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5" fontId="2" fillId="0" borderId="0"/>
  </cellStyleXfs>
  <cellXfs count="262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6" fillId="0" borderId="39" xfId="0" applyFont="1" applyBorder="1"/>
    <xf numFmtId="14" fontId="7" fillId="0" borderId="22" xfId="0" applyNumberFormat="1" applyFont="1" applyBorder="1" applyAlignment="1">
      <alignment horizontal="center" textRotation="90" wrapText="1"/>
    </xf>
    <xf numFmtId="0" fontId="5" fillId="0" borderId="40" xfId="0" applyFont="1" applyBorder="1"/>
    <xf numFmtId="0" fontId="5" fillId="0" borderId="41" xfId="0" applyFont="1" applyBorder="1"/>
    <xf numFmtId="0" fontId="5" fillId="0" borderId="1" xfId="0" applyFont="1" applyBorder="1"/>
    <xf numFmtId="0" fontId="9" fillId="0" borderId="40" xfId="0" applyFont="1" applyBorder="1" applyAlignment="1">
      <alignment horizontal="left" vertical="center"/>
    </xf>
    <xf numFmtId="0" fontId="6" fillId="0" borderId="41" xfId="0" applyFont="1" applyBorder="1"/>
    <xf numFmtId="0" fontId="6" fillId="0" borderId="10" xfId="0" applyFont="1" applyBorder="1"/>
    <xf numFmtId="0" fontId="6" fillId="0" borderId="1" xfId="0" applyFont="1" applyBorder="1"/>
    <xf numFmtId="0" fontId="9" fillId="0" borderId="40" xfId="0" applyFont="1" applyBorder="1" applyAlignment="1">
      <alignment horizontal="left" vertical="center" wrapText="1"/>
    </xf>
    <xf numFmtId="0" fontId="6" fillId="9" borderId="41" xfId="0" applyFont="1" applyFill="1" applyBorder="1"/>
    <xf numFmtId="0" fontId="6" fillId="9" borderId="1" xfId="0" applyFont="1" applyFill="1" applyBorder="1"/>
    <xf numFmtId="0" fontId="9" fillId="0" borderId="44" xfId="0" applyFont="1" applyBorder="1" applyAlignment="1">
      <alignment horizontal="left" vertical="center" wrapText="1"/>
    </xf>
    <xf numFmtId="0" fontId="6" fillId="9" borderId="43" xfId="0" applyFont="1" applyFill="1" applyBorder="1"/>
    <xf numFmtId="0" fontId="9" fillId="0" borderId="45" xfId="0" applyFont="1" applyBorder="1" applyAlignment="1">
      <alignment horizontal="left" vertical="center" wrapText="1"/>
    </xf>
    <xf numFmtId="0" fontId="6" fillId="9" borderId="45" xfId="0" applyFont="1" applyFill="1" applyBorder="1" applyAlignment="1">
      <alignment horizontal="center" vertical="center"/>
    </xf>
    <xf numFmtId="0" fontId="9" fillId="0" borderId="47" xfId="0" applyFont="1" applyBorder="1" applyAlignment="1">
      <alignment horizontal="left" vertical="center"/>
    </xf>
    <xf numFmtId="0" fontId="6" fillId="0" borderId="0" xfId="0" applyFont="1"/>
    <xf numFmtId="0" fontId="6" fillId="9" borderId="0" xfId="0" applyFont="1" applyFill="1"/>
    <xf numFmtId="0" fontId="6" fillId="0" borderId="49" xfId="0" applyFont="1" applyBorder="1"/>
    <xf numFmtId="0" fontId="6" fillId="9" borderId="2" xfId="0" applyFont="1" applyFill="1" applyBorder="1"/>
    <xf numFmtId="0" fontId="6" fillId="0" borderId="46" xfId="0" applyFont="1" applyBorder="1"/>
    <xf numFmtId="0" fontId="6" fillId="0" borderId="48" xfId="0" applyFont="1" applyBorder="1"/>
    <xf numFmtId="0" fontId="6" fillId="12" borderId="41" xfId="0" applyFont="1" applyFill="1" applyBorder="1"/>
    <xf numFmtId="0" fontId="6" fillId="13" borderId="41" xfId="0" applyFont="1" applyFill="1" applyBorder="1"/>
    <xf numFmtId="0" fontId="6" fillId="13" borderId="10" xfId="0" applyFont="1" applyFill="1" applyBorder="1"/>
    <xf numFmtId="0" fontId="6" fillId="13" borderId="1" xfId="0" applyFont="1" applyFill="1" applyBorder="1"/>
    <xf numFmtId="0" fontId="6" fillId="13" borderId="43" xfId="0" applyFont="1" applyFill="1" applyBorder="1"/>
    <xf numFmtId="0" fontId="6" fillId="12" borderId="45" xfId="0" applyFont="1" applyFill="1" applyBorder="1" applyAlignment="1">
      <alignment horizontal="center" vertical="center"/>
    </xf>
    <xf numFmtId="0" fontId="6" fillId="12" borderId="30" xfId="0" applyFont="1" applyFill="1" applyBorder="1"/>
    <xf numFmtId="0" fontId="10" fillId="0" borderId="4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4" xfId="0" applyFont="1" applyBorder="1"/>
    <xf numFmtId="164" fontId="11" fillId="0" borderId="5" xfId="0" applyNumberFormat="1" applyFont="1" applyBorder="1"/>
    <xf numFmtId="0" fontId="11" fillId="0" borderId="5" xfId="0" applyFont="1" applyBorder="1"/>
    <xf numFmtId="0" fontId="6" fillId="0" borderId="0" xfId="0" applyFont="1" applyAlignment="1">
      <alignment wrapText="1"/>
    </xf>
    <xf numFmtId="0" fontId="5" fillId="0" borderId="3" xfId="0" applyFont="1" applyBorder="1"/>
    <xf numFmtId="0" fontId="12" fillId="0" borderId="3" xfId="0" applyFont="1" applyBorder="1" applyAlignment="1">
      <alignment vertical="center"/>
    </xf>
    <xf numFmtId="0" fontId="6" fillId="7" borderId="1" xfId="0" applyFont="1" applyFill="1" applyBorder="1"/>
    <xf numFmtId="0" fontId="13" fillId="0" borderId="10" xfId="0" applyFont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/>
    </xf>
    <xf numFmtId="0" fontId="6" fillId="2" borderId="1" xfId="0" applyFont="1" applyFill="1" applyBorder="1"/>
    <xf numFmtId="0" fontId="6" fillId="3" borderId="1" xfId="0" applyFont="1" applyFill="1" applyBorder="1"/>
    <xf numFmtId="0" fontId="14" fillId="0" borderId="1" xfId="0" applyFont="1" applyBorder="1"/>
    <xf numFmtId="0" fontId="10" fillId="6" borderId="16" xfId="0" applyFont="1" applyFill="1" applyBorder="1" applyAlignment="1">
      <alignment horizontal="center" vertical="center"/>
    </xf>
    <xf numFmtId="0" fontId="14" fillId="3" borderId="1" xfId="0" applyFont="1" applyFill="1" applyBorder="1"/>
    <xf numFmtId="0" fontId="14" fillId="3" borderId="2" xfId="0" applyFont="1" applyFill="1" applyBorder="1"/>
    <xf numFmtId="0" fontId="14" fillId="5" borderId="1" xfId="0" applyFont="1" applyFill="1" applyBorder="1"/>
    <xf numFmtId="0" fontId="14" fillId="7" borderId="1" xfId="0" applyFont="1" applyFill="1" applyBorder="1"/>
    <xf numFmtId="0" fontId="14" fillId="4" borderId="1" xfId="0" applyFont="1" applyFill="1" applyBorder="1"/>
    <xf numFmtId="0" fontId="12" fillId="0" borderId="6" xfId="0" applyFont="1" applyBorder="1" applyAlignment="1">
      <alignment vertical="center"/>
    </xf>
    <xf numFmtId="0" fontId="6" fillId="0" borderId="7" xfId="0" applyFont="1" applyBorder="1"/>
    <xf numFmtId="0" fontId="6" fillId="0" borderId="8" xfId="0" applyFont="1" applyBorder="1"/>
    <xf numFmtId="0" fontId="9" fillId="0" borderId="11" xfId="0" applyFont="1" applyBorder="1" applyAlignment="1">
      <alignment horizontal="center" vertical="center"/>
    </xf>
    <xf numFmtId="0" fontId="5" fillId="6" borderId="7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/>
    </xf>
    <xf numFmtId="0" fontId="5" fillId="6" borderId="18" xfId="0" applyFont="1" applyFill="1" applyBorder="1" applyAlignment="1">
      <alignment horizontal="center"/>
    </xf>
    <xf numFmtId="0" fontId="6" fillId="6" borderId="20" xfId="0" applyFont="1" applyFill="1" applyBorder="1"/>
    <xf numFmtId="0" fontId="14" fillId="0" borderId="21" xfId="0" applyFont="1" applyBorder="1"/>
    <xf numFmtId="166" fontId="7" fillId="0" borderId="22" xfId="0" applyNumberFormat="1" applyFont="1" applyBorder="1" applyAlignment="1">
      <alignment horizontal="center" wrapText="1"/>
    </xf>
    <xf numFmtId="0" fontId="7" fillId="0" borderId="22" xfId="0" applyFont="1" applyBorder="1" applyAlignment="1">
      <alignment horizontal="center" wrapText="1"/>
    </xf>
    <xf numFmtId="0" fontId="15" fillId="0" borderId="23" xfId="0" applyFont="1" applyBorder="1" applyAlignment="1">
      <alignment horizontal="center" wrapText="1"/>
    </xf>
    <xf numFmtId="0" fontId="14" fillId="0" borderId="3" xfId="0" applyFont="1" applyBorder="1"/>
    <xf numFmtId="0" fontId="16" fillId="0" borderId="1" xfId="0" applyFont="1" applyBorder="1"/>
    <xf numFmtId="0" fontId="14" fillId="0" borderId="24" xfId="0" applyFont="1" applyBorder="1"/>
    <xf numFmtId="0" fontId="14" fillId="0" borderId="25" xfId="0" applyFont="1" applyBorder="1" applyAlignment="1">
      <alignment vertical="center"/>
    </xf>
    <xf numFmtId="0" fontId="14" fillId="9" borderId="1" xfId="0" applyFont="1" applyFill="1" applyBorder="1"/>
    <xf numFmtId="0" fontId="9" fillId="0" borderId="26" xfId="0" applyFont="1" applyBorder="1" applyAlignment="1">
      <alignment horizontal="center" vertical="center"/>
    </xf>
    <xf numFmtId="0" fontId="14" fillId="0" borderId="27" xfId="0" applyFont="1" applyBorder="1" applyAlignment="1">
      <alignment vertical="center"/>
    </xf>
    <xf numFmtId="0" fontId="9" fillId="0" borderId="28" xfId="0" applyFont="1" applyBorder="1" applyAlignment="1">
      <alignment horizontal="center" vertical="center"/>
    </xf>
    <xf numFmtId="0" fontId="14" fillId="8" borderId="1" xfId="0" applyFont="1" applyFill="1" applyBorder="1"/>
    <xf numFmtId="0" fontId="14" fillId="0" borderId="27" xfId="0" applyFont="1" applyBorder="1" applyAlignment="1">
      <alignment vertical="center" wrapText="1"/>
    </xf>
    <xf numFmtId="0" fontId="17" fillId="0" borderId="27" xfId="0" applyFont="1" applyBorder="1" applyAlignment="1">
      <alignment vertical="center"/>
    </xf>
    <xf numFmtId="0" fontId="14" fillId="0" borderId="27" xfId="0" applyFont="1" applyBorder="1" applyAlignment="1">
      <alignment wrapText="1"/>
    </xf>
    <xf numFmtId="0" fontId="14" fillId="0" borderId="29" xfId="0" applyFont="1" applyBorder="1" applyAlignment="1">
      <alignment vertical="center"/>
    </xf>
    <xf numFmtId="0" fontId="14" fillId="0" borderId="30" xfId="0" applyFont="1" applyBorder="1"/>
    <xf numFmtId="0" fontId="9" fillId="0" borderId="31" xfId="0" applyFont="1" applyBorder="1" applyAlignment="1">
      <alignment horizontal="center" vertical="center"/>
    </xf>
    <xf numFmtId="14" fontId="11" fillId="0" borderId="5" xfId="0" applyNumberFormat="1" applyFont="1" applyBorder="1" applyAlignment="1">
      <alignment textRotation="90"/>
    </xf>
    <xf numFmtId="0" fontId="5" fillId="0" borderId="10" xfId="0" applyFont="1" applyBorder="1"/>
    <xf numFmtId="0" fontId="6" fillId="0" borderId="3" xfId="0" applyFont="1" applyBorder="1"/>
    <xf numFmtId="0" fontId="13" fillId="0" borderId="33" xfId="0" applyFont="1" applyBorder="1" applyAlignment="1">
      <alignment horizontal="center" wrapText="1"/>
    </xf>
    <xf numFmtId="0" fontId="13" fillId="6" borderId="16" xfId="0" applyFont="1" applyFill="1" applyBorder="1" applyAlignment="1">
      <alignment horizontal="center" wrapText="1"/>
    </xf>
    <xf numFmtId="0" fontId="9" fillId="0" borderId="3" xfId="0" applyFont="1" applyBorder="1" applyAlignment="1">
      <alignment vertical="center"/>
    </xf>
    <xf numFmtId="0" fontId="14" fillId="10" borderId="1" xfId="0" applyFont="1" applyFill="1" applyBorder="1"/>
    <xf numFmtId="0" fontId="14" fillId="10" borderId="10" xfId="0" applyFont="1" applyFill="1" applyBorder="1"/>
    <xf numFmtId="0" fontId="14" fillId="0" borderId="10" xfId="0" applyFont="1" applyBorder="1"/>
    <xf numFmtId="0" fontId="12" fillId="0" borderId="3" xfId="0" applyFont="1" applyBorder="1" applyAlignment="1">
      <alignment vertical="center" wrapText="1"/>
    </xf>
    <xf numFmtId="0" fontId="14" fillId="9" borderId="10" xfId="0" applyFont="1" applyFill="1" applyBorder="1"/>
    <xf numFmtId="0" fontId="12" fillId="9" borderId="3" xfId="0" applyFont="1" applyFill="1" applyBorder="1" applyAlignment="1">
      <alignment vertical="center"/>
    </xf>
    <xf numFmtId="0" fontId="10" fillId="6" borderId="34" xfId="0" applyFont="1" applyFill="1" applyBorder="1" applyAlignment="1">
      <alignment horizontal="center" vertical="center"/>
    </xf>
    <xf numFmtId="0" fontId="10" fillId="6" borderId="35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6" borderId="37" xfId="0" applyFont="1" applyFill="1" applyBorder="1"/>
    <xf numFmtId="0" fontId="5" fillId="6" borderId="17" xfId="0" applyFont="1" applyFill="1" applyBorder="1"/>
    <xf numFmtId="0" fontId="6" fillId="11" borderId="0" xfId="0" applyFont="1" applyFill="1"/>
    <xf numFmtId="0" fontId="6" fillId="0" borderId="18" xfId="0" applyFont="1" applyBorder="1"/>
    <xf numFmtId="0" fontId="5" fillId="6" borderId="20" xfId="0" applyFont="1" applyFill="1" applyBorder="1"/>
    <xf numFmtId="0" fontId="5" fillId="6" borderId="14" xfId="0" applyFont="1" applyFill="1" applyBorder="1"/>
    <xf numFmtId="0" fontId="5" fillId="6" borderId="20" xfId="0" applyFont="1" applyFill="1" applyBorder="1" applyAlignment="1">
      <alignment horizontal="center"/>
    </xf>
    <xf numFmtId="14" fontId="11" fillId="0" borderId="50" xfId="0" applyNumberFormat="1" applyFont="1" applyBorder="1" applyAlignment="1">
      <alignment textRotation="90"/>
    </xf>
    <xf numFmtId="0" fontId="14" fillId="15" borderId="1" xfId="0" applyFont="1" applyFill="1" applyBorder="1"/>
    <xf numFmtId="0" fontId="14" fillId="15" borderId="10" xfId="0" applyFont="1" applyFill="1" applyBorder="1"/>
    <xf numFmtId="0" fontId="10" fillId="6" borderId="17" xfId="0" applyFont="1" applyFill="1" applyBorder="1" applyAlignment="1">
      <alignment horizontal="center" vertical="center"/>
    </xf>
    <xf numFmtId="0" fontId="5" fillId="11" borderId="17" xfId="0" applyFont="1" applyFill="1" applyBorder="1" applyAlignment="1">
      <alignment horizontal="center"/>
    </xf>
    <xf numFmtId="0" fontId="14" fillId="19" borderId="1" xfId="0" applyFont="1" applyFill="1" applyBorder="1"/>
    <xf numFmtId="0" fontId="9" fillId="9" borderId="3" xfId="0" applyFont="1" applyFill="1" applyBorder="1" applyAlignment="1">
      <alignment vertical="center"/>
    </xf>
    <xf numFmtId="0" fontId="14" fillId="16" borderId="10" xfId="0" applyFont="1" applyFill="1" applyBorder="1"/>
    <xf numFmtId="0" fontId="10" fillId="9" borderId="33" xfId="0" applyFont="1" applyFill="1" applyBorder="1" applyAlignment="1">
      <alignment horizontal="center" wrapText="1"/>
    </xf>
    <xf numFmtId="0" fontId="16" fillId="6" borderId="17" xfId="0" applyFont="1" applyFill="1" applyBorder="1" applyAlignment="1">
      <alignment horizontal="center"/>
    </xf>
    <xf numFmtId="0" fontId="5" fillId="0" borderId="0" xfId="0" applyFont="1"/>
    <xf numFmtId="0" fontId="6" fillId="14" borderId="45" xfId="0" applyFont="1" applyFill="1" applyBorder="1"/>
    <xf numFmtId="0" fontId="14" fillId="11" borderId="1" xfId="0" applyFont="1" applyFill="1" applyBorder="1"/>
    <xf numFmtId="0" fontId="14" fillId="17" borderId="1" xfId="0" applyFont="1" applyFill="1" applyBorder="1"/>
    <xf numFmtId="0" fontId="14" fillId="11" borderId="10" xfId="0" applyFont="1" applyFill="1" applyBorder="1"/>
    <xf numFmtId="0" fontId="6" fillId="0" borderId="51" xfId="0" applyFont="1" applyBorder="1"/>
    <xf numFmtId="0" fontId="14" fillId="16" borderId="1" xfId="0" applyFont="1" applyFill="1" applyBorder="1"/>
    <xf numFmtId="0" fontId="14" fillId="17" borderId="10" xfId="0" applyFont="1" applyFill="1" applyBorder="1"/>
    <xf numFmtId="0" fontId="12" fillId="18" borderId="3" xfId="0" applyFont="1" applyFill="1" applyBorder="1" applyAlignment="1">
      <alignment vertical="center"/>
    </xf>
    <xf numFmtId="0" fontId="14" fillId="18" borderId="1" xfId="0" applyFont="1" applyFill="1" applyBorder="1"/>
    <xf numFmtId="0" fontId="14" fillId="18" borderId="10" xfId="0" applyFont="1" applyFill="1" applyBorder="1"/>
    <xf numFmtId="0" fontId="13" fillId="18" borderId="33" xfId="0" applyFont="1" applyFill="1" applyBorder="1" applyAlignment="1">
      <alignment horizontal="center" wrapText="1"/>
    </xf>
    <xf numFmtId="0" fontId="6" fillId="0" borderId="45" xfId="0" applyFont="1" applyBorder="1"/>
    <xf numFmtId="0" fontId="6" fillId="14" borderId="52" xfId="0" applyFont="1" applyFill="1" applyBorder="1"/>
    <xf numFmtId="0" fontId="10" fillId="0" borderId="14" xfId="0" applyFont="1" applyBorder="1" applyAlignment="1">
      <alignment horizontal="center" vertical="center"/>
    </xf>
    <xf numFmtId="0" fontId="5" fillId="0" borderId="14" xfId="0" applyFont="1" applyBorder="1"/>
    <xf numFmtId="0" fontId="5" fillId="6" borderId="37" xfId="0" applyFont="1" applyFill="1" applyBorder="1" applyAlignment="1">
      <alignment horizontal="center"/>
    </xf>
    <xf numFmtId="0" fontId="6" fillId="11" borderId="45" xfId="0" applyFont="1" applyFill="1" applyBorder="1"/>
    <xf numFmtId="0" fontId="13" fillId="0" borderId="14" xfId="0" applyFont="1" applyBorder="1" applyAlignment="1">
      <alignment horizontal="center" wrapText="1"/>
    </xf>
    <xf numFmtId="0" fontId="5" fillId="6" borderId="53" xfId="0" applyFont="1" applyFill="1" applyBorder="1" applyAlignment="1">
      <alignment horizontal="center"/>
    </xf>
    <xf numFmtId="0" fontId="5" fillId="6" borderId="52" xfId="0" applyFont="1" applyFill="1" applyBorder="1"/>
    <xf numFmtId="14" fontId="6" fillId="0" borderId="45" xfId="0" applyNumberFormat="1" applyFont="1" applyBorder="1"/>
    <xf numFmtId="0" fontId="5" fillId="6" borderId="0" xfId="0" applyFont="1" applyFill="1"/>
    <xf numFmtId="0" fontId="6" fillId="0" borderId="21" xfId="0" applyFont="1" applyBorder="1"/>
    <xf numFmtId="0" fontId="6" fillId="0" borderId="55" xfId="0" applyFont="1" applyBorder="1"/>
    <xf numFmtId="0" fontId="5" fillId="0" borderId="30" xfId="0" applyFont="1" applyBorder="1"/>
    <xf numFmtId="0" fontId="14" fillId="0" borderId="57" xfId="0" applyFont="1" applyBorder="1"/>
    <xf numFmtId="0" fontId="11" fillId="0" borderId="46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12" borderId="58" xfId="0" applyFont="1" applyFill="1" applyBorder="1" applyAlignment="1">
      <alignment horizontal="center" vertical="center"/>
    </xf>
    <xf numFmtId="0" fontId="11" fillId="12" borderId="59" xfId="0" applyFont="1" applyFill="1" applyBorder="1" applyAlignment="1">
      <alignment horizontal="center" vertical="center"/>
    </xf>
    <xf numFmtId="0" fontId="16" fillId="0" borderId="60" xfId="0" applyFont="1" applyBorder="1" applyAlignment="1">
      <alignment horizontal="center"/>
    </xf>
    <xf numFmtId="0" fontId="11" fillId="9" borderId="0" xfId="0" applyFont="1" applyFill="1" applyAlignment="1">
      <alignment horizontal="center" vertical="center"/>
    </xf>
    <xf numFmtId="0" fontId="14" fillId="0" borderId="61" xfId="0" applyFont="1" applyBorder="1"/>
    <xf numFmtId="0" fontId="11" fillId="0" borderId="4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9" borderId="4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11" fillId="9" borderId="10" xfId="0" applyFont="1" applyFill="1" applyBorder="1" applyAlignment="1">
      <alignment horizontal="center" vertical="center"/>
    </xf>
    <xf numFmtId="0" fontId="11" fillId="13" borderId="10" xfId="0" applyFont="1" applyFill="1" applyBorder="1" applyAlignment="1">
      <alignment horizontal="center" vertical="center"/>
    </xf>
    <xf numFmtId="0" fontId="11" fillId="12" borderId="41" xfId="0" applyFont="1" applyFill="1" applyBorder="1" applyAlignment="1">
      <alignment horizontal="center" vertical="center"/>
    </xf>
    <xf numFmtId="0" fontId="11" fillId="12" borderId="62" xfId="0" applyFont="1" applyFill="1" applyBorder="1" applyAlignment="1">
      <alignment horizontal="center" vertical="center"/>
    </xf>
    <xf numFmtId="0" fontId="11" fillId="13" borderId="62" xfId="0" applyFont="1" applyFill="1" applyBorder="1" applyAlignment="1">
      <alignment horizontal="center" vertical="center"/>
    </xf>
    <xf numFmtId="0" fontId="14" fillId="0" borderId="61" xfId="0" applyFont="1" applyBorder="1" applyAlignment="1">
      <alignment wrapText="1"/>
    </xf>
    <xf numFmtId="0" fontId="11" fillId="9" borderId="43" xfId="0" applyFont="1" applyFill="1" applyBorder="1" applyAlignment="1">
      <alignment horizontal="center" vertical="center"/>
    </xf>
    <xf numFmtId="0" fontId="11" fillId="13" borderId="63" xfId="0" applyFont="1" applyFill="1" applyBorder="1" applyAlignment="1">
      <alignment horizontal="center" vertical="center"/>
    </xf>
    <xf numFmtId="0" fontId="17" fillId="0" borderId="61" xfId="0" applyFont="1" applyBorder="1" applyAlignment="1">
      <alignment vertical="top" wrapText="1"/>
    </xf>
    <xf numFmtId="0" fontId="11" fillId="9" borderId="52" xfId="0" applyFont="1" applyFill="1" applyBorder="1" applyAlignment="1">
      <alignment horizontal="center" vertical="center"/>
    </xf>
    <xf numFmtId="0" fontId="11" fillId="9" borderId="45" xfId="0" applyFont="1" applyFill="1" applyBorder="1" applyAlignment="1">
      <alignment horizontal="center" vertical="center"/>
    </xf>
    <xf numFmtId="0" fontId="11" fillId="12" borderId="64" xfId="0" applyFont="1" applyFill="1" applyBorder="1" applyAlignment="1">
      <alignment horizontal="center" vertical="center"/>
    </xf>
    <xf numFmtId="0" fontId="14" fillId="0" borderId="61" xfId="0" applyFont="1" applyBorder="1" applyAlignment="1">
      <alignment vertical="top" wrapText="1"/>
    </xf>
    <xf numFmtId="0" fontId="11" fillId="13" borderId="58" xfId="0" applyFont="1" applyFill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13" borderId="67" xfId="0" applyFont="1" applyFill="1" applyBorder="1" applyAlignment="1">
      <alignment horizontal="center" vertical="center"/>
    </xf>
    <xf numFmtId="0" fontId="14" fillId="0" borderId="61" xfId="0" applyFont="1" applyBorder="1" applyAlignment="1">
      <alignment horizontal="left"/>
    </xf>
    <xf numFmtId="0" fontId="11" fillId="0" borderId="4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1" fillId="12" borderId="43" xfId="0" applyFont="1" applyFill="1" applyBorder="1" applyAlignment="1">
      <alignment horizontal="center" vertical="center"/>
    </xf>
    <xf numFmtId="0" fontId="14" fillId="0" borderId="68" xfId="0" applyFont="1" applyBorder="1" applyAlignment="1">
      <alignment wrapText="1"/>
    </xf>
    <xf numFmtId="0" fontId="11" fillId="13" borderId="2" xfId="0" applyFont="1" applyFill="1" applyBorder="1" applyAlignment="1">
      <alignment horizontal="center" vertical="center"/>
    </xf>
    <xf numFmtId="0" fontId="6" fillId="0" borderId="53" xfId="0" applyFont="1" applyBorder="1"/>
    <xf numFmtId="0" fontId="6" fillId="0" borderId="20" xfId="0" applyFont="1" applyBorder="1"/>
    <xf numFmtId="14" fontId="11" fillId="0" borderId="81" xfId="0" applyNumberFormat="1" applyFont="1" applyBorder="1" applyAlignment="1">
      <alignment textRotation="90"/>
    </xf>
    <xf numFmtId="14" fontId="11" fillId="0" borderId="80" xfId="0" applyNumberFormat="1" applyFont="1" applyBorder="1" applyAlignment="1">
      <alignment textRotation="90"/>
    </xf>
    <xf numFmtId="0" fontId="16" fillId="0" borderId="15" xfId="0" applyFont="1" applyBorder="1"/>
    <xf numFmtId="0" fontId="5" fillId="0" borderId="21" xfId="0" applyFont="1" applyBorder="1"/>
    <xf numFmtId="0" fontId="5" fillId="0" borderId="5" xfId="0" applyFont="1" applyBorder="1"/>
    <xf numFmtId="0" fontId="5" fillId="0" borderId="23" xfId="0" applyFont="1" applyBorder="1"/>
    <xf numFmtId="0" fontId="7" fillId="0" borderId="35" xfId="0" applyFont="1" applyBorder="1"/>
    <xf numFmtId="0" fontId="14" fillId="0" borderId="3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24" xfId="0" applyFont="1" applyBorder="1" applyAlignment="1">
      <alignment vertical="center"/>
    </xf>
    <xf numFmtId="0" fontId="22" fillId="0" borderId="71" xfId="0" applyFont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5" fillId="6" borderId="60" xfId="0" applyFont="1" applyFill="1" applyBorder="1" applyAlignment="1">
      <alignment horizontal="center" vertical="center"/>
    </xf>
    <xf numFmtId="0" fontId="17" fillId="0" borderId="35" xfId="0" applyFont="1" applyBorder="1"/>
    <xf numFmtId="0" fontId="14" fillId="9" borderId="3" xfId="0" applyFont="1" applyFill="1" applyBorder="1" applyAlignment="1">
      <alignment vertical="center"/>
    </xf>
    <xf numFmtId="0" fontId="14" fillId="9" borderId="1" xfId="0" applyFont="1" applyFill="1" applyBorder="1" applyAlignment="1">
      <alignment vertical="center"/>
    </xf>
    <xf numFmtId="0" fontId="14" fillId="16" borderId="1" xfId="0" applyFont="1" applyFill="1" applyBorder="1" applyAlignment="1">
      <alignment vertical="center"/>
    </xf>
    <xf numFmtId="0" fontId="17" fillId="0" borderId="25" xfId="0" applyFont="1" applyBorder="1"/>
    <xf numFmtId="0" fontId="17" fillId="0" borderId="27" xfId="0" applyFont="1" applyBorder="1"/>
    <xf numFmtId="0" fontId="14" fillId="9" borderId="24" xfId="0" applyFont="1" applyFill="1" applyBorder="1" applyAlignment="1">
      <alignment vertical="center"/>
    </xf>
    <xf numFmtId="0" fontId="17" fillId="0" borderId="27" xfId="0" applyFont="1" applyBorder="1" applyAlignment="1">
      <alignment vertical="center" wrapText="1"/>
    </xf>
    <xf numFmtId="0" fontId="14" fillId="13" borderId="1" xfId="0" applyFont="1" applyFill="1" applyBorder="1" applyAlignment="1">
      <alignment vertical="center"/>
    </xf>
    <xf numFmtId="0" fontId="17" fillId="0" borderId="27" xfId="0" applyFont="1" applyBorder="1" applyAlignment="1">
      <alignment wrapText="1"/>
    </xf>
    <xf numFmtId="0" fontId="17" fillId="0" borderId="27" xfId="0" applyFont="1" applyBorder="1" applyAlignment="1">
      <alignment horizontal="right"/>
    </xf>
    <xf numFmtId="0" fontId="5" fillId="11" borderId="60" xfId="0" applyFont="1" applyFill="1" applyBorder="1" applyAlignment="1">
      <alignment horizontal="center" vertical="center"/>
    </xf>
    <xf numFmtId="0" fontId="7" fillId="0" borderId="27" xfId="0" applyFont="1" applyBorder="1" applyAlignment="1">
      <alignment vertical="center" wrapText="1"/>
    </xf>
    <xf numFmtId="0" fontId="14" fillId="17" borderId="1" xfId="0" applyFont="1" applyFill="1" applyBorder="1" applyAlignment="1">
      <alignment vertical="center"/>
    </xf>
    <xf numFmtId="0" fontId="17" fillId="0" borderId="73" xfId="0" applyFont="1" applyBorder="1" applyAlignment="1">
      <alignment vertical="center" wrapText="1"/>
    </xf>
    <xf numFmtId="0" fontId="14" fillId="9" borderId="55" xfId="0" applyFont="1" applyFill="1" applyBorder="1" applyAlignment="1">
      <alignment vertical="center"/>
    </xf>
    <xf numFmtId="0" fontId="14" fillId="9" borderId="30" xfId="0" applyFont="1" applyFill="1" applyBorder="1" applyAlignment="1">
      <alignment vertical="center"/>
    </xf>
    <xf numFmtId="0" fontId="14" fillId="17" borderId="30" xfId="0" applyFont="1" applyFill="1" applyBorder="1" applyAlignment="1">
      <alignment vertical="center"/>
    </xf>
    <xf numFmtId="0" fontId="14" fillId="9" borderId="72" xfId="0" applyFont="1" applyFill="1" applyBorder="1" applyAlignment="1">
      <alignment vertical="center"/>
    </xf>
    <xf numFmtId="0" fontId="6" fillId="0" borderId="47" xfId="0" applyFont="1" applyBorder="1"/>
    <xf numFmtId="0" fontId="6" fillId="0" borderId="70" xfId="0" applyFont="1" applyBorder="1"/>
    <xf numFmtId="0" fontId="5" fillId="0" borderId="69" xfId="0" applyFont="1" applyBorder="1" applyAlignment="1">
      <alignment horizontal="center"/>
    </xf>
    <xf numFmtId="0" fontId="17" fillId="18" borderId="82" xfId="0" applyFont="1" applyFill="1" applyBorder="1" applyAlignment="1">
      <alignment horizontal="right"/>
    </xf>
    <xf numFmtId="0" fontId="14" fillId="18" borderId="5" xfId="0" applyFont="1" applyFill="1" applyBorder="1" applyAlignment="1">
      <alignment vertical="center"/>
    </xf>
    <xf numFmtId="0" fontId="14" fillId="18" borderId="23" xfId="0" applyFont="1" applyFill="1" applyBorder="1" applyAlignment="1">
      <alignment vertical="center"/>
    </xf>
    <xf numFmtId="0" fontId="22" fillId="18" borderId="71" xfId="0" applyFont="1" applyFill="1" applyBorder="1" applyAlignment="1">
      <alignment horizontal="center" vertical="center"/>
    </xf>
    <xf numFmtId="0" fontId="17" fillId="18" borderId="83" xfId="0" applyFont="1" applyFill="1" applyBorder="1" applyAlignment="1">
      <alignment horizontal="right"/>
    </xf>
    <xf numFmtId="0" fontId="14" fillId="18" borderId="1" xfId="0" applyFont="1" applyFill="1" applyBorder="1" applyAlignment="1">
      <alignment vertical="center"/>
    </xf>
    <xf numFmtId="0" fontId="14" fillId="18" borderId="24" xfId="0" applyFont="1" applyFill="1" applyBorder="1" applyAlignment="1">
      <alignment vertical="center"/>
    </xf>
    <xf numFmtId="0" fontId="17" fillId="18" borderId="84" xfId="0" applyFont="1" applyFill="1" applyBorder="1" applyAlignment="1">
      <alignment horizontal="right"/>
    </xf>
    <xf numFmtId="0" fontId="14" fillId="18" borderId="2" xfId="0" applyFont="1" applyFill="1" applyBorder="1" applyAlignment="1">
      <alignment vertical="center"/>
    </xf>
    <xf numFmtId="0" fontId="14" fillId="18" borderId="85" xfId="0" applyFont="1" applyFill="1" applyBorder="1" applyAlignment="1">
      <alignment vertical="center"/>
    </xf>
    <xf numFmtId="0" fontId="22" fillId="6" borderId="47" xfId="0" applyFont="1" applyFill="1" applyBorder="1" applyAlignment="1">
      <alignment horizontal="center" vertical="center"/>
    </xf>
    <xf numFmtId="0" fontId="5" fillId="6" borderId="86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/>
    </xf>
    <xf numFmtId="0" fontId="5" fillId="6" borderId="1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9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11" fillId="6" borderId="4" xfId="0" applyFont="1" applyFill="1" applyBorder="1" applyAlignment="1">
      <alignment horizontal="center" wrapText="1"/>
    </xf>
    <xf numFmtId="0" fontId="11" fillId="6" borderId="15" xfId="0" applyFont="1" applyFill="1" applyBorder="1" applyAlignment="1">
      <alignment horizontal="center" wrapText="1"/>
    </xf>
    <xf numFmtId="0" fontId="11" fillId="6" borderId="12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5" fillId="9" borderId="0" xfId="0" applyFont="1" applyFill="1" applyAlignment="1">
      <alignment horizontal="center" wrapText="1"/>
    </xf>
    <xf numFmtId="0" fontId="6" fillId="0" borderId="0" xfId="0" applyFont="1" applyAlignment="1">
      <alignment horizontal="center" wrapText="1"/>
    </xf>
    <xf numFmtId="0" fontId="19" fillId="0" borderId="32" xfId="0" applyFont="1" applyBorder="1" applyAlignment="1">
      <alignment horizontal="center" wrapText="1"/>
    </xf>
    <xf numFmtId="0" fontId="19" fillId="0" borderId="33" xfId="0" applyFont="1" applyBorder="1" applyAlignment="1">
      <alignment horizontal="center" wrapText="1"/>
    </xf>
    <xf numFmtId="0" fontId="6" fillId="6" borderId="12" xfId="0" applyFont="1" applyFill="1" applyBorder="1" applyAlignment="1">
      <alignment horizontal="center" wrapText="1"/>
    </xf>
    <xf numFmtId="0" fontId="6" fillId="6" borderId="13" xfId="0" applyFont="1" applyFill="1" applyBorder="1" applyAlignment="1">
      <alignment horizontal="center" wrapText="1"/>
    </xf>
    <xf numFmtId="0" fontId="6" fillId="6" borderId="38" xfId="0" applyFont="1" applyFill="1" applyBorder="1" applyAlignment="1">
      <alignment horizontal="center" wrapText="1"/>
    </xf>
    <xf numFmtId="0" fontId="5" fillId="0" borderId="8" xfId="0" applyFont="1" applyBorder="1" applyAlignment="1">
      <alignment horizontal="center"/>
    </xf>
    <xf numFmtId="0" fontId="8" fillId="0" borderId="23" xfId="0" applyFont="1" applyBorder="1" applyAlignment="1">
      <alignment horizontal="center" wrapText="1"/>
    </xf>
    <xf numFmtId="0" fontId="8" fillId="0" borderId="24" xfId="0" applyFont="1" applyBorder="1" applyAlignment="1">
      <alignment horizontal="center" wrapText="1"/>
    </xf>
    <xf numFmtId="0" fontId="6" fillId="14" borderId="0" xfId="0" applyFont="1" applyFill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54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3" fillId="9" borderId="0" xfId="0" applyFont="1" applyFill="1" applyAlignment="1">
      <alignment horizontal="center" wrapText="1"/>
    </xf>
    <xf numFmtId="0" fontId="19" fillId="0" borderId="79" xfId="0" applyFont="1" applyBorder="1" applyAlignment="1">
      <alignment horizontal="center" wrapText="1"/>
    </xf>
    <xf numFmtId="0" fontId="19" fillId="0" borderId="76" xfId="0" applyFont="1" applyBorder="1" applyAlignment="1">
      <alignment horizontal="center" wrapText="1"/>
    </xf>
    <xf numFmtId="0" fontId="6" fillId="6" borderId="78" xfId="0" applyFont="1" applyFill="1" applyBorder="1" applyAlignment="1">
      <alignment horizontal="center" wrapText="1"/>
    </xf>
    <xf numFmtId="0" fontId="6" fillId="6" borderId="75" xfId="0" applyFont="1" applyFill="1" applyBorder="1" applyAlignment="1">
      <alignment horizontal="center" wrapText="1"/>
    </xf>
    <xf numFmtId="0" fontId="6" fillId="6" borderId="77" xfId="0" applyFont="1" applyFill="1" applyBorder="1" applyAlignment="1">
      <alignment horizontal="center" wrapText="1"/>
    </xf>
    <xf numFmtId="0" fontId="6" fillId="6" borderId="74" xfId="0" applyFont="1" applyFill="1" applyBorder="1" applyAlignment="1">
      <alignment horizontal="center" wrapText="1"/>
    </xf>
  </cellXfs>
  <cellStyles count="5">
    <cellStyle name="Heading" xfId="1" xr:uid="{00000000-0005-0000-0000-000000000000}"/>
    <cellStyle name="Heading1" xfId="2" xr:uid="{00000000-0005-0000-0000-000001000000}"/>
    <cellStyle name="Result" xfId="3" xr:uid="{00000000-0005-0000-0000-000002000000}"/>
    <cellStyle name="Result2" xfId="4" xr:uid="{00000000-0005-0000-0000-00000300000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47"/>
  <sheetViews>
    <sheetView topLeftCell="B1" zoomScaleNormal="100" workbookViewId="0">
      <selection activeCell="B3" sqref="B3:X47"/>
    </sheetView>
  </sheetViews>
  <sheetFormatPr defaultRowHeight="14.25"/>
  <cols>
    <col min="1" max="1" width="4" hidden="1" customWidth="1"/>
    <col min="2" max="2" width="37.875" customWidth="1"/>
    <col min="3" max="19" width="5.375" customWidth="1"/>
  </cols>
  <sheetData>
    <row r="3" spans="2:24" ht="15">
      <c r="B3" s="232" t="s">
        <v>29</v>
      </c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2"/>
      <c r="V3" s="22"/>
      <c r="W3" s="22"/>
      <c r="X3" s="22"/>
    </row>
    <row r="4" spans="2:24" ht="15">
      <c r="B4" s="233" t="s">
        <v>0</v>
      </c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2"/>
      <c r="V4" s="22"/>
      <c r="W4" s="22"/>
      <c r="X4" s="22"/>
    </row>
    <row r="5" spans="2:24" ht="12" customHeight="1" thickBot="1"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22"/>
      <c r="V5" s="22"/>
      <c r="W5" s="22"/>
      <c r="X5" s="22"/>
    </row>
    <row r="6" spans="2:24" ht="36" customHeight="1">
      <c r="B6" s="37"/>
      <c r="C6" s="38" t="s">
        <v>30</v>
      </c>
      <c r="D6" s="39" t="s">
        <v>31</v>
      </c>
      <c r="E6" s="39" t="s">
        <v>32</v>
      </c>
      <c r="F6" s="39" t="s">
        <v>33</v>
      </c>
      <c r="G6" s="39" t="s">
        <v>34</v>
      </c>
      <c r="H6" s="39" t="s">
        <v>35</v>
      </c>
      <c r="I6" s="39" t="s">
        <v>36</v>
      </c>
      <c r="J6" s="39" t="s">
        <v>37</v>
      </c>
      <c r="K6" s="39" t="s">
        <v>38</v>
      </c>
      <c r="L6" s="39" t="s">
        <v>39</v>
      </c>
      <c r="M6" s="39" t="s">
        <v>40</v>
      </c>
      <c r="N6" s="39" t="s">
        <v>41</v>
      </c>
      <c r="O6" s="39" t="s">
        <v>42</v>
      </c>
      <c r="P6" s="39" t="s">
        <v>43</v>
      </c>
      <c r="Q6" s="39" t="s">
        <v>44</v>
      </c>
      <c r="R6" s="39" t="s">
        <v>45</v>
      </c>
      <c r="S6" s="39" t="s">
        <v>46</v>
      </c>
      <c r="T6" s="234" t="s">
        <v>1</v>
      </c>
      <c r="U6" s="236" t="s">
        <v>47</v>
      </c>
      <c r="V6" s="238" t="s">
        <v>48</v>
      </c>
      <c r="W6" s="40" t="s">
        <v>49</v>
      </c>
      <c r="X6" s="22"/>
    </row>
    <row r="7" spans="2:24" ht="15">
      <c r="B7" s="41" t="s">
        <v>2</v>
      </c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  <c r="M7" s="9">
        <v>11</v>
      </c>
      <c r="N7" s="9">
        <v>12</v>
      </c>
      <c r="O7" s="9">
        <v>13</v>
      </c>
      <c r="P7" s="9">
        <v>14</v>
      </c>
      <c r="Q7" s="9">
        <v>15</v>
      </c>
      <c r="R7" s="9">
        <v>16</v>
      </c>
      <c r="S7" s="9">
        <v>17</v>
      </c>
      <c r="T7" s="235"/>
      <c r="U7" s="237"/>
      <c r="V7" s="239"/>
      <c r="W7" s="22"/>
      <c r="X7" s="22"/>
    </row>
    <row r="8" spans="2:24" ht="15.75">
      <c r="B8" s="42" t="s">
        <v>8</v>
      </c>
      <c r="C8" s="43">
        <v>3</v>
      </c>
      <c r="D8" s="43">
        <v>3</v>
      </c>
      <c r="E8" s="43">
        <v>3</v>
      </c>
      <c r="F8" s="43">
        <v>3</v>
      </c>
      <c r="G8" s="43">
        <v>3</v>
      </c>
      <c r="H8" s="43">
        <v>3</v>
      </c>
      <c r="I8" s="43">
        <v>3</v>
      </c>
      <c r="J8" s="43">
        <v>3</v>
      </c>
      <c r="K8" s="43">
        <v>3</v>
      </c>
      <c r="L8" s="43">
        <v>3</v>
      </c>
      <c r="M8" s="43">
        <v>3</v>
      </c>
      <c r="N8" s="43">
        <v>3</v>
      </c>
      <c r="O8" s="43">
        <v>3</v>
      </c>
      <c r="P8" s="43">
        <v>3</v>
      </c>
      <c r="Q8" s="43">
        <v>3</v>
      </c>
      <c r="R8" s="43">
        <v>3</v>
      </c>
      <c r="S8" s="43">
        <v>3</v>
      </c>
      <c r="T8" s="44">
        <f>SUM(C8:S8)</f>
        <v>51</v>
      </c>
      <c r="U8" s="45">
        <v>51</v>
      </c>
      <c r="V8" s="46">
        <v>66</v>
      </c>
      <c r="W8" s="22"/>
      <c r="X8" s="22"/>
    </row>
    <row r="9" spans="2:24" ht="15.75">
      <c r="B9" s="42" t="s">
        <v>9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3">
        <v>3</v>
      </c>
      <c r="J9" s="13">
        <v>3</v>
      </c>
      <c r="K9" s="13">
        <v>3</v>
      </c>
      <c r="L9" s="13">
        <v>3</v>
      </c>
      <c r="M9" s="13">
        <v>3</v>
      </c>
      <c r="N9" s="13">
        <v>3</v>
      </c>
      <c r="O9" s="13">
        <v>3</v>
      </c>
      <c r="P9" s="13">
        <v>3</v>
      </c>
      <c r="Q9" s="13">
        <v>3</v>
      </c>
      <c r="R9" s="13">
        <v>3</v>
      </c>
      <c r="S9" s="13">
        <v>3</v>
      </c>
      <c r="T9" s="44">
        <f t="shared" ref="T9:T33" si="0">SUM(C9:S9)</f>
        <v>51</v>
      </c>
      <c r="U9" s="45">
        <v>51</v>
      </c>
      <c r="V9" s="46">
        <v>66</v>
      </c>
      <c r="W9" s="22"/>
      <c r="X9" s="22"/>
    </row>
    <row r="10" spans="2:24" ht="15.75">
      <c r="B10" s="42" t="s">
        <v>10</v>
      </c>
      <c r="C10" s="47">
        <v>1</v>
      </c>
      <c r="D10" s="47">
        <v>1</v>
      </c>
      <c r="E10" s="47">
        <v>1</v>
      </c>
      <c r="F10" s="47">
        <v>1</v>
      </c>
      <c r="G10" s="47">
        <v>1</v>
      </c>
      <c r="H10" s="47">
        <v>1</v>
      </c>
      <c r="I10" s="47">
        <v>1</v>
      </c>
      <c r="J10" s="47">
        <v>1</v>
      </c>
      <c r="K10" s="47">
        <v>1</v>
      </c>
      <c r="L10" s="47">
        <v>1</v>
      </c>
      <c r="M10" s="47">
        <v>1</v>
      </c>
      <c r="N10" s="47">
        <v>1</v>
      </c>
      <c r="O10" s="47">
        <v>1</v>
      </c>
      <c r="P10" s="47">
        <v>1</v>
      </c>
      <c r="Q10" s="47">
        <v>1</v>
      </c>
      <c r="R10" s="47">
        <v>1</v>
      </c>
      <c r="S10" s="47">
        <v>1</v>
      </c>
      <c r="T10" s="44">
        <f t="shared" si="0"/>
        <v>17</v>
      </c>
      <c r="U10" s="45">
        <v>17</v>
      </c>
      <c r="V10" s="46">
        <v>44</v>
      </c>
      <c r="W10" s="22"/>
      <c r="X10" s="22"/>
    </row>
    <row r="11" spans="2:24" ht="15.75">
      <c r="B11" s="42" t="s">
        <v>27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4">
        <f t="shared" si="0"/>
        <v>0</v>
      </c>
      <c r="U11" s="45">
        <v>17</v>
      </c>
      <c r="V11" s="46">
        <v>44</v>
      </c>
      <c r="W11" s="22"/>
      <c r="X11" s="22"/>
    </row>
    <row r="12" spans="2:24" ht="15.75">
      <c r="B12" s="42" t="s">
        <v>11</v>
      </c>
      <c r="C12" s="48">
        <v>2</v>
      </c>
      <c r="D12" s="48">
        <v>2</v>
      </c>
      <c r="E12" s="48">
        <v>2</v>
      </c>
      <c r="F12" s="48">
        <v>2</v>
      </c>
      <c r="G12" s="48">
        <v>2</v>
      </c>
      <c r="H12" s="48">
        <v>2</v>
      </c>
      <c r="I12" s="48">
        <v>2</v>
      </c>
      <c r="J12" s="48">
        <v>2</v>
      </c>
      <c r="K12" s="48">
        <v>2</v>
      </c>
      <c r="L12" s="48">
        <v>2</v>
      </c>
      <c r="M12" s="48">
        <v>2</v>
      </c>
      <c r="N12" s="48">
        <v>2</v>
      </c>
      <c r="O12" s="48">
        <v>2</v>
      </c>
      <c r="P12" s="48">
        <v>2</v>
      </c>
      <c r="Q12" s="48">
        <v>2</v>
      </c>
      <c r="R12" s="48">
        <v>2</v>
      </c>
      <c r="S12" s="48">
        <v>2</v>
      </c>
      <c r="T12" s="44">
        <f t="shared" si="0"/>
        <v>34</v>
      </c>
      <c r="U12" s="45">
        <v>34</v>
      </c>
      <c r="V12" s="46">
        <v>42</v>
      </c>
      <c r="W12" s="22"/>
      <c r="X12" s="22"/>
    </row>
    <row r="13" spans="2:24" ht="15.75">
      <c r="B13" s="42" t="s">
        <v>12</v>
      </c>
      <c r="C13" s="13">
        <v>1</v>
      </c>
      <c r="D13" s="13">
        <v>1</v>
      </c>
      <c r="E13" s="13">
        <v>1</v>
      </c>
      <c r="F13" s="13">
        <v>1</v>
      </c>
      <c r="G13" s="13">
        <v>1</v>
      </c>
      <c r="H13" s="13">
        <v>1</v>
      </c>
      <c r="I13" s="13">
        <v>1</v>
      </c>
      <c r="J13" s="13">
        <v>1</v>
      </c>
      <c r="K13" s="13">
        <v>1</v>
      </c>
      <c r="L13" s="13">
        <v>1</v>
      </c>
      <c r="M13" s="13">
        <v>1</v>
      </c>
      <c r="N13" s="13">
        <v>1</v>
      </c>
      <c r="O13" s="13">
        <v>1</v>
      </c>
      <c r="P13" s="13">
        <v>1</v>
      </c>
      <c r="Q13" s="13">
        <v>1</v>
      </c>
      <c r="R13" s="13">
        <v>1</v>
      </c>
      <c r="S13" s="13">
        <v>1</v>
      </c>
      <c r="T13" s="44">
        <f t="shared" si="0"/>
        <v>17</v>
      </c>
      <c r="U13" s="45">
        <v>17</v>
      </c>
      <c r="V13" s="46">
        <v>13</v>
      </c>
      <c r="W13" s="22"/>
      <c r="X13" s="22"/>
    </row>
    <row r="14" spans="2:24" ht="15.75">
      <c r="B14" s="42" t="s">
        <v>13</v>
      </c>
      <c r="C14" s="49">
        <v>2</v>
      </c>
      <c r="D14" s="49">
        <v>2</v>
      </c>
      <c r="E14" s="49">
        <v>2</v>
      </c>
      <c r="F14" s="49">
        <v>2</v>
      </c>
      <c r="G14" s="49">
        <v>2</v>
      </c>
      <c r="H14" s="49">
        <v>2</v>
      </c>
      <c r="I14" s="49">
        <v>2</v>
      </c>
      <c r="J14" s="49">
        <v>2</v>
      </c>
      <c r="K14" s="49">
        <v>2</v>
      </c>
      <c r="L14" s="49">
        <v>2</v>
      </c>
      <c r="M14" s="49">
        <v>2</v>
      </c>
      <c r="N14" s="49">
        <v>2</v>
      </c>
      <c r="O14" s="49">
        <v>2</v>
      </c>
      <c r="P14" s="49">
        <v>2</v>
      </c>
      <c r="Q14" s="49">
        <v>2</v>
      </c>
      <c r="R14" s="49">
        <v>2</v>
      </c>
      <c r="S14" s="49">
        <v>2</v>
      </c>
      <c r="T14" s="44">
        <f t="shared" si="0"/>
        <v>34</v>
      </c>
      <c r="U14" s="50">
        <v>34</v>
      </c>
      <c r="V14" s="46">
        <v>44</v>
      </c>
      <c r="W14" s="22"/>
      <c r="X14" s="22"/>
    </row>
    <row r="15" spans="2:24" ht="15.75">
      <c r="B15" s="42" t="s">
        <v>14</v>
      </c>
      <c r="C15" s="49">
        <v>3</v>
      </c>
      <c r="D15" s="49">
        <v>3</v>
      </c>
      <c r="E15" s="49">
        <v>3</v>
      </c>
      <c r="F15" s="49">
        <v>3</v>
      </c>
      <c r="G15" s="49">
        <v>3</v>
      </c>
      <c r="H15" s="49">
        <v>3</v>
      </c>
      <c r="I15" s="49">
        <v>3</v>
      </c>
      <c r="J15" s="49">
        <v>3</v>
      </c>
      <c r="K15" s="49">
        <v>3</v>
      </c>
      <c r="L15" s="49">
        <v>3</v>
      </c>
      <c r="M15" s="49">
        <v>3</v>
      </c>
      <c r="N15" s="49">
        <v>3</v>
      </c>
      <c r="O15" s="49">
        <v>3</v>
      </c>
      <c r="P15" s="49">
        <v>3</v>
      </c>
      <c r="Q15" s="49">
        <v>3</v>
      </c>
      <c r="R15" s="49">
        <v>3</v>
      </c>
      <c r="S15" s="49">
        <v>3</v>
      </c>
      <c r="T15" s="44">
        <f t="shared" si="0"/>
        <v>51</v>
      </c>
      <c r="U15" s="50">
        <v>51</v>
      </c>
      <c r="V15" s="46">
        <v>66</v>
      </c>
      <c r="W15" s="22"/>
      <c r="X15" s="22"/>
    </row>
    <row r="16" spans="2:24" ht="15.75">
      <c r="B16" s="42" t="s">
        <v>15</v>
      </c>
      <c r="C16" s="51">
        <v>2</v>
      </c>
      <c r="D16" s="51">
        <v>2</v>
      </c>
      <c r="E16" s="51">
        <v>2</v>
      </c>
      <c r="F16" s="51">
        <v>2</v>
      </c>
      <c r="G16" s="51">
        <v>2</v>
      </c>
      <c r="H16" s="51">
        <v>2</v>
      </c>
      <c r="I16" s="51">
        <v>2</v>
      </c>
      <c r="J16" s="51">
        <v>2</v>
      </c>
      <c r="K16" s="51">
        <v>2</v>
      </c>
      <c r="L16" s="51">
        <v>2</v>
      </c>
      <c r="M16" s="51">
        <v>2</v>
      </c>
      <c r="N16" s="51">
        <v>2</v>
      </c>
      <c r="O16" s="51">
        <v>2</v>
      </c>
      <c r="P16" s="51">
        <v>2</v>
      </c>
      <c r="Q16" s="51">
        <v>2</v>
      </c>
      <c r="R16" s="51">
        <v>2</v>
      </c>
      <c r="S16" s="51">
        <v>2</v>
      </c>
      <c r="T16" s="44">
        <f t="shared" si="0"/>
        <v>34</v>
      </c>
      <c r="U16" s="50">
        <v>34</v>
      </c>
      <c r="V16" s="46">
        <v>36</v>
      </c>
      <c r="W16" s="22"/>
      <c r="X16" s="22"/>
    </row>
    <row r="17" spans="2:24" ht="15.75">
      <c r="B17" s="42" t="s">
        <v>16</v>
      </c>
      <c r="C17" s="49">
        <v>1</v>
      </c>
      <c r="D17" s="49">
        <v>1</v>
      </c>
      <c r="E17" s="49">
        <v>1</v>
      </c>
      <c r="F17" s="49">
        <v>1</v>
      </c>
      <c r="G17" s="49">
        <v>1</v>
      </c>
      <c r="H17" s="49">
        <v>1</v>
      </c>
      <c r="I17" s="49">
        <v>1</v>
      </c>
      <c r="J17" s="49">
        <v>1</v>
      </c>
      <c r="K17" s="49">
        <v>1</v>
      </c>
      <c r="L17" s="49">
        <v>1</v>
      </c>
      <c r="M17" s="49">
        <v>1</v>
      </c>
      <c r="N17" s="49">
        <v>1</v>
      </c>
      <c r="O17" s="49">
        <v>1</v>
      </c>
      <c r="P17" s="49">
        <v>1</v>
      </c>
      <c r="Q17" s="49">
        <v>1</v>
      </c>
      <c r="R17" s="49">
        <v>1</v>
      </c>
      <c r="S17" s="49">
        <v>1</v>
      </c>
      <c r="T17" s="44">
        <f t="shared" si="0"/>
        <v>17</v>
      </c>
      <c r="U17" s="50">
        <v>17</v>
      </c>
      <c r="V17" s="46">
        <v>22</v>
      </c>
      <c r="W17" s="22"/>
      <c r="X17" s="22"/>
    </row>
    <row r="18" spans="2:24" ht="15.75">
      <c r="B18" s="42" t="s">
        <v>17</v>
      </c>
      <c r="C18" s="51">
        <v>2</v>
      </c>
      <c r="D18" s="51">
        <v>2</v>
      </c>
      <c r="E18" s="51">
        <v>2</v>
      </c>
      <c r="F18" s="51">
        <v>2</v>
      </c>
      <c r="G18" s="51">
        <v>2</v>
      </c>
      <c r="H18" s="51">
        <v>2</v>
      </c>
      <c r="I18" s="51">
        <v>2</v>
      </c>
      <c r="J18" s="51">
        <v>2</v>
      </c>
      <c r="K18" s="51">
        <v>2</v>
      </c>
      <c r="L18" s="51">
        <v>2</v>
      </c>
      <c r="M18" s="51">
        <v>2</v>
      </c>
      <c r="N18" s="51">
        <v>2</v>
      </c>
      <c r="O18" s="51">
        <v>2</v>
      </c>
      <c r="P18" s="51">
        <v>2</v>
      </c>
      <c r="Q18" s="51">
        <v>2</v>
      </c>
      <c r="R18" s="51">
        <v>2</v>
      </c>
      <c r="S18" s="51">
        <v>2</v>
      </c>
      <c r="T18" s="44">
        <f t="shared" si="0"/>
        <v>34</v>
      </c>
      <c r="U18" s="50">
        <v>34</v>
      </c>
      <c r="V18" s="46">
        <v>44</v>
      </c>
      <c r="W18" s="22"/>
      <c r="X18" s="22"/>
    </row>
    <row r="19" spans="2:24" ht="15.75">
      <c r="B19" s="42" t="s">
        <v>18</v>
      </c>
      <c r="C19" s="52">
        <v>2</v>
      </c>
      <c r="D19" s="52">
        <v>2</v>
      </c>
      <c r="E19" s="52">
        <v>2</v>
      </c>
      <c r="F19" s="52">
        <v>2</v>
      </c>
      <c r="G19" s="52">
        <v>2</v>
      </c>
      <c r="H19" s="52">
        <v>2</v>
      </c>
      <c r="I19" s="52">
        <v>2</v>
      </c>
      <c r="J19" s="52">
        <v>2</v>
      </c>
      <c r="K19" s="52">
        <v>2</v>
      </c>
      <c r="L19" s="52">
        <v>2</v>
      </c>
      <c r="M19" s="52">
        <v>2</v>
      </c>
      <c r="N19" s="52">
        <v>2</v>
      </c>
      <c r="O19" s="52">
        <v>2</v>
      </c>
      <c r="P19" s="52">
        <v>2</v>
      </c>
      <c r="Q19" s="52">
        <v>2</v>
      </c>
      <c r="R19" s="52">
        <v>2</v>
      </c>
      <c r="S19" s="52">
        <v>2</v>
      </c>
      <c r="T19" s="44">
        <f t="shared" si="0"/>
        <v>34</v>
      </c>
      <c r="U19" s="50">
        <v>34</v>
      </c>
      <c r="V19" s="46">
        <v>44</v>
      </c>
      <c r="W19" s="22"/>
      <c r="X19" s="22"/>
    </row>
    <row r="20" spans="2:24" ht="15.75">
      <c r="B20" s="42" t="s">
        <v>19</v>
      </c>
      <c r="C20" s="51">
        <v>3</v>
      </c>
      <c r="D20" s="51">
        <v>3</v>
      </c>
      <c r="E20" s="51">
        <v>3</v>
      </c>
      <c r="F20" s="51">
        <v>3</v>
      </c>
      <c r="G20" s="51">
        <v>3</v>
      </c>
      <c r="H20" s="51">
        <v>3</v>
      </c>
      <c r="I20" s="51">
        <v>3</v>
      </c>
      <c r="J20" s="51">
        <v>3</v>
      </c>
      <c r="K20" s="51">
        <v>3</v>
      </c>
      <c r="L20" s="51">
        <v>3</v>
      </c>
      <c r="M20" s="51">
        <v>3</v>
      </c>
      <c r="N20" s="51">
        <v>3</v>
      </c>
      <c r="O20" s="51">
        <v>3</v>
      </c>
      <c r="P20" s="51">
        <v>3</v>
      </c>
      <c r="Q20" s="51">
        <v>3</v>
      </c>
      <c r="R20" s="51">
        <v>3</v>
      </c>
      <c r="S20" s="51">
        <v>3</v>
      </c>
      <c r="T20" s="44">
        <f t="shared" si="0"/>
        <v>51</v>
      </c>
      <c r="U20" s="50">
        <v>51</v>
      </c>
      <c r="V20" s="46">
        <v>66</v>
      </c>
      <c r="W20" s="22"/>
      <c r="X20" s="22"/>
    </row>
    <row r="21" spans="2:24" ht="15.75">
      <c r="B21" s="42" t="s">
        <v>20</v>
      </c>
      <c r="C21" s="51">
        <v>1</v>
      </c>
      <c r="D21" s="51">
        <v>1</v>
      </c>
      <c r="E21" s="51">
        <v>1</v>
      </c>
      <c r="F21" s="51">
        <v>1</v>
      </c>
      <c r="G21" s="51">
        <v>1</v>
      </c>
      <c r="H21" s="51">
        <v>1</v>
      </c>
      <c r="I21" s="51">
        <v>1</v>
      </c>
      <c r="J21" s="51">
        <v>1</v>
      </c>
      <c r="K21" s="51">
        <v>1</v>
      </c>
      <c r="L21" s="51">
        <v>1</v>
      </c>
      <c r="M21" s="51">
        <v>1</v>
      </c>
      <c r="N21" s="51">
        <v>1</v>
      </c>
      <c r="O21" s="51">
        <v>1</v>
      </c>
      <c r="P21" s="51">
        <v>1</v>
      </c>
      <c r="Q21" s="51">
        <v>1</v>
      </c>
      <c r="R21" s="51">
        <v>1</v>
      </c>
      <c r="S21" s="51">
        <v>1</v>
      </c>
      <c r="T21" s="44">
        <f t="shared" si="0"/>
        <v>17</v>
      </c>
      <c r="U21" s="50">
        <v>17</v>
      </c>
      <c r="V21" s="46">
        <v>19</v>
      </c>
      <c r="W21" s="22"/>
      <c r="X21" s="22"/>
    </row>
    <row r="22" spans="2:24" ht="15.75">
      <c r="B22" s="42" t="s">
        <v>21</v>
      </c>
      <c r="C22" s="53">
        <v>1</v>
      </c>
      <c r="D22" s="53">
        <v>1</v>
      </c>
      <c r="E22" s="53">
        <v>1</v>
      </c>
      <c r="F22" s="53">
        <v>1</v>
      </c>
      <c r="G22" s="53">
        <v>1</v>
      </c>
      <c r="H22" s="53">
        <v>1</v>
      </c>
      <c r="I22" s="53">
        <v>1</v>
      </c>
      <c r="J22" s="53">
        <v>1</v>
      </c>
      <c r="K22" s="53">
        <v>1</v>
      </c>
      <c r="L22" s="53">
        <v>1</v>
      </c>
      <c r="M22" s="53">
        <v>1</v>
      </c>
      <c r="N22" s="53">
        <v>1</v>
      </c>
      <c r="O22" s="53">
        <v>1</v>
      </c>
      <c r="P22" s="53">
        <v>1</v>
      </c>
      <c r="Q22" s="53">
        <v>1</v>
      </c>
      <c r="R22" s="53">
        <v>1</v>
      </c>
      <c r="S22" s="53">
        <v>1</v>
      </c>
      <c r="T22" s="44">
        <f t="shared" si="0"/>
        <v>17</v>
      </c>
      <c r="U22" s="50">
        <v>17</v>
      </c>
      <c r="V22" s="46">
        <v>22</v>
      </c>
      <c r="W22" s="22"/>
      <c r="X22" s="22"/>
    </row>
    <row r="23" spans="2:24" ht="15.75">
      <c r="B23" s="42" t="s">
        <v>22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44">
        <f t="shared" si="0"/>
        <v>0</v>
      </c>
      <c r="U23" s="50">
        <v>17</v>
      </c>
      <c r="V23" s="46">
        <v>22</v>
      </c>
      <c r="W23" s="22"/>
      <c r="X23" s="22"/>
    </row>
    <row r="24" spans="2:24" ht="15.75">
      <c r="B24" s="42" t="s">
        <v>23</v>
      </c>
      <c r="C24" s="51">
        <v>1</v>
      </c>
      <c r="D24" s="51">
        <v>1</v>
      </c>
      <c r="E24" s="51">
        <v>1</v>
      </c>
      <c r="F24" s="51">
        <v>1</v>
      </c>
      <c r="G24" s="51">
        <v>1</v>
      </c>
      <c r="H24" s="51">
        <v>1</v>
      </c>
      <c r="I24" s="51">
        <v>1</v>
      </c>
      <c r="J24" s="51">
        <v>1</v>
      </c>
      <c r="K24" s="51">
        <v>1</v>
      </c>
      <c r="L24" s="51">
        <v>1</v>
      </c>
      <c r="M24" s="51">
        <v>1</v>
      </c>
      <c r="N24" s="51">
        <v>1</v>
      </c>
      <c r="O24" s="51">
        <v>1</v>
      </c>
      <c r="P24" s="51">
        <v>1</v>
      </c>
      <c r="Q24" s="51">
        <v>1</v>
      </c>
      <c r="R24" s="51">
        <v>1</v>
      </c>
      <c r="S24" s="51">
        <v>1</v>
      </c>
      <c r="T24" s="44">
        <f t="shared" si="0"/>
        <v>17</v>
      </c>
      <c r="U24" s="50">
        <v>17</v>
      </c>
      <c r="V24" s="46">
        <v>22</v>
      </c>
      <c r="W24" s="22"/>
      <c r="X24" s="22"/>
    </row>
    <row r="25" spans="2:24" ht="15.75">
      <c r="B25" s="42" t="s">
        <v>24</v>
      </c>
      <c r="C25" s="54">
        <v>1</v>
      </c>
      <c r="D25" s="54">
        <v>1</v>
      </c>
      <c r="E25" s="54">
        <v>1</v>
      </c>
      <c r="F25" s="54">
        <v>1</v>
      </c>
      <c r="G25" s="54">
        <v>1</v>
      </c>
      <c r="H25" s="54">
        <v>1</v>
      </c>
      <c r="I25" s="54">
        <v>1</v>
      </c>
      <c r="J25" s="54">
        <v>1</v>
      </c>
      <c r="K25" s="54">
        <v>1</v>
      </c>
      <c r="L25" s="54">
        <v>1</v>
      </c>
      <c r="M25" s="54">
        <v>1</v>
      </c>
      <c r="N25" s="54">
        <v>1</v>
      </c>
      <c r="O25" s="54">
        <v>1</v>
      </c>
      <c r="P25" s="54">
        <v>1</v>
      </c>
      <c r="Q25" s="54">
        <v>1</v>
      </c>
      <c r="R25" s="54">
        <v>1</v>
      </c>
      <c r="S25" s="54">
        <v>1</v>
      </c>
      <c r="T25" s="44">
        <f t="shared" si="0"/>
        <v>17</v>
      </c>
      <c r="U25" s="50">
        <v>17</v>
      </c>
      <c r="V25" s="46">
        <v>22</v>
      </c>
      <c r="W25" s="22"/>
      <c r="X25" s="22"/>
    </row>
    <row r="26" spans="2:24" ht="16.5" customHeight="1">
      <c r="B26" s="42" t="s">
        <v>25</v>
      </c>
      <c r="C26" s="55">
        <v>1</v>
      </c>
      <c r="D26" s="55">
        <v>1</v>
      </c>
      <c r="E26" s="55">
        <v>1</v>
      </c>
      <c r="F26" s="55">
        <v>1</v>
      </c>
      <c r="G26" s="55">
        <v>1</v>
      </c>
      <c r="H26" s="55">
        <v>1</v>
      </c>
      <c r="I26" s="55">
        <v>1</v>
      </c>
      <c r="J26" s="55">
        <v>1</v>
      </c>
      <c r="K26" s="55">
        <v>1</v>
      </c>
      <c r="L26" s="55">
        <v>1</v>
      </c>
      <c r="M26" s="55">
        <v>1</v>
      </c>
      <c r="N26" s="55">
        <v>1</v>
      </c>
      <c r="O26" s="55">
        <v>1</v>
      </c>
      <c r="P26" s="55">
        <v>1</v>
      </c>
      <c r="Q26" s="55">
        <v>1</v>
      </c>
      <c r="R26" s="55">
        <v>1</v>
      </c>
      <c r="S26" s="55">
        <v>1</v>
      </c>
      <c r="T26" s="44">
        <f t="shared" si="0"/>
        <v>17</v>
      </c>
      <c r="U26" s="50">
        <v>17</v>
      </c>
      <c r="V26" s="46">
        <v>22</v>
      </c>
      <c r="W26" s="22"/>
      <c r="X26" s="22"/>
    </row>
    <row r="27" spans="2:24" ht="18.75" customHeight="1">
      <c r="B27" s="42" t="s">
        <v>26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44">
        <f t="shared" si="0"/>
        <v>0</v>
      </c>
      <c r="U27" s="50">
        <v>17</v>
      </c>
      <c r="V27" s="46">
        <v>22</v>
      </c>
      <c r="W27" s="22"/>
      <c r="X27" s="22"/>
    </row>
    <row r="28" spans="2:24" ht="15.75">
      <c r="B28" s="42" t="s">
        <v>3</v>
      </c>
      <c r="C28" s="55">
        <v>1</v>
      </c>
      <c r="D28" s="55">
        <v>1</v>
      </c>
      <c r="E28" s="55">
        <v>1</v>
      </c>
      <c r="F28" s="55">
        <v>1</v>
      </c>
      <c r="G28" s="55">
        <v>1</v>
      </c>
      <c r="H28" s="55">
        <v>1</v>
      </c>
      <c r="I28" s="55">
        <v>1</v>
      </c>
      <c r="J28" s="55">
        <v>1</v>
      </c>
      <c r="K28" s="55">
        <v>1</v>
      </c>
      <c r="L28" s="55">
        <v>1</v>
      </c>
      <c r="M28" s="55">
        <v>1</v>
      </c>
      <c r="N28" s="55">
        <v>1</v>
      </c>
      <c r="O28" s="55">
        <v>1</v>
      </c>
      <c r="P28" s="55">
        <v>1</v>
      </c>
      <c r="Q28" s="55">
        <v>1</v>
      </c>
      <c r="R28" s="55">
        <v>1</v>
      </c>
      <c r="S28" s="55">
        <v>1</v>
      </c>
      <c r="T28" s="44">
        <f t="shared" si="0"/>
        <v>17</v>
      </c>
      <c r="U28" s="50">
        <v>17</v>
      </c>
      <c r="V28" s="46">
        <v>22</v>
      </c>
      <c r="W28" s="22"/>
      <c r="X28" s="22"/>
    </row>
    <row r="29" spans="2:24" ht="15.75">
      <c r="B29" s="42" t="s">
        <v>4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44">
        <f t="shared" si="0"/>
        <v>0</v>
      </c>
      <c r="U29" s="50">
        <v>17</v>
      </c>
      <c r="V29" s="46">
        <v>22</v>
      </c>
      <c r="W29" s="22"/>
      <c r="X29" s="22"/>
    </row>
    <row r="30" spans="2:24" ht="15.75">
      <c r="B30" s="42" t="s">
        <v>28</v>
      </c>
      <c r="C30" s="51">
        <v>1</v>
      </c>
      <c r="D30" s="51">
        <v>1</v>
      </c>
      <c r="E30" s="51">
        <v>1</v>
      </c>
      <c r="F30" s="51">
        <v>1</v>
      </c>
      <c r="G30" s="51">
        <v>1</v>
      </c>
      <c r="H30" s="51">
        <v>1</v>
      </c>
      <c r="I30" s="51">
        <v>1</v>
      </c>
      <c r="J30" s="51">
        <v>1</v>
      </c>
      <c r="K30" s="51">
        <v>1</v>
      </c>
      <c r="L30" s="51">
        <v>1</v>
      </c>
      <c r="M30" s="51">
        <v>1</v>
      </c>
      <c r="N30" s="51">
        <v>1</v>
      </c>
      <c r="O30" s="51">
        <v>1</v>
      </c>
      <c r="P30" s="51">
        <v>1</v>
      </c>
      <c r="Q30" s="51">
        <v>1</v>
      </c>
      <c r="R30" s="51">
        <v>1</v>
      </c>
      <c r="S30" s="51">
        <v>1</v>
      </c>
      <c r="T30" s="44">
        <f t="shared" si="0"/>
        <v>17</v>
      </c>
      <c r="U30" s="50">
        <v>17</v>
      </c>
      <c r="V30" s="46">
        <v>22</v>
      </c>
      <c r="W30" s="22"/>
      <c r="X30" s="22"/>
    </row>
    <row r="31" spans="2:24" ht="15.75">
      <c r="B31" s="42" t="s">
        <v>5</v>
      </c>
      <c r="C31" s="51">
        <v>1</v>
      </c>
      <c r="D31" s="51">
        <v>1</v>
      </c>
      <c r="E31" s="51">
        <v>1</v>
      </c>
      <c r="F31" s="51">
        <v>1</v>
      </c>
      <c r="G31" s="51">
        <v>1</v>
      </c>
      <c r="H31" s="51">
        <v>1</v>
      </c>
      <c r="I31" s="51">
        <v>1</v>
      </c>
      <c r="J31" s="51">
        <v>1</v>
      </c>
      <c r="K31" s="51">
        <v>1</v>
      </c>
      <c r="L31" s="51">
        <v>1</v>
      </c>
      <c r="M31" s="51">
        <v>1</v>
      </c>
      <c r="N31" s="51">
        <v>1</v>
      </c>
      <c r="O31" s="51">
        <v>1</v>
      </c>
      <c r="P31" s="51">
        <v>1</v>
      </c>
      <c r="Q31" s="51">
        <v>1</v>
      </c>
      <c r="R31" s="51">
        <v>1</v>
      </c>
      <c r="S31" s="51">
        <v>1</v>
      </c>
      <c r="T31" s="44">
        <f t="shared" si="0"/>
        <v>17</v>
      </c>
      <c r="U31" s="50">
        <v>340</v>
      </c>
      <c r="V31" s="46">
        <v>440</v>
      </c>
      <c r="W31" s="22">
        <v>105</v>
      </c>
      <c r="X31" s="22"/>
    </row>
    <row r="32" spans="2:24" ht="15.75">
      <c r="B32" s="56" t="s">
        <v>6</v>
      </c>
      <c r="C32" s="51">
        <v>1</v>
      </c>
      <c r="D32" s="51">
        <v>1</v>
      </c>
      <c r="E32" s="51">
        <v>1</v>
      </c>
      <c r="F32" s="51">
        <v>1</v>
      </c>
      <c r="G32" s="51">
        <v>1</v>
      </c>
      <c r="H32" s="51">
        <v>1</v>
      </c>
      <c r="I32" s="51">
        <v>1</v>
      </c>
      <c r="J32" s="51">
        <v>1</v>
      </c>
      <c r="K32" s="51">
        <v>1</v>
      </c>
      <c r="L32" s="51">
        <v>1</v>
      </c>
      <c r="M32" s="51">
        <v>1</v>
      </c>
      <c r="N32" s="51">
        <v>1</v>
      </c>
      <c r="O32" s="51">
        <v>1</v>
      </c>
      <c r="P32" s="51">
        <v>1</v>
      </c>
      <c r="Q32" s="51">
        <v>1</v>
      </c>
      <c r="R32" s="51">
        <v>1</v>
      </c>
      <c r="S32" s="51">
        <v>1</v>
      </c>
      <c r="T32" s="44">
        <f t="shared" si="0"/>
        <v>17</v>
      </c>
      <c r="U32" s="50">
        <v>340</v>
      </c>
      <c r="V32" s="46">
        <v>440</v>
      </c>
      <c r="W32" s="22">
        <v>105</v>
      </c>
      <c r="X32" s="22"/>
    </row>
    <row r="33" spans="2:24" ht="15.75">
      <c r="B33" s="42" t="s">
        <v>7</v>
      </c>
      <c r="C33" s="51">
        <v>2</v>
      </c>
      <c r="D33" s="51">
        <v>2</v>
      </c>
      <c r="E33" s="51">
        <v>2</v>
      </c>
      <c r="F33" s="51">
        <v>2</v>
      </c>
      <c r="G33" s="51">
        <v>2</v>
      </c>
      <c r="H33" s="51">
        <v>2</v>
      </c>
      <c r="I33" s="51">
        <v>2</v>
      </c>
      <c r="J33" s="51">
        <v>2</v>
      </c>
      <c r="K33" s="51">
        <v>2</v>
      </c>
      <c r="L33" s="51">
        <v>2</v>
      </c>
      <c r="M33" s="51">
        <v>2</v>
      </c>
      <c r="N33" s="51">
        <v>2</v>
      </c>
      <c r="O33" s="51">
        <v>2</v>
      </c>
      <c r="P33" s="51">
        <v>2</v>
      </c>
      <c r="Q33" s="51">
        <v>2</v>
      </c>
      <c r="R33" s="51">
        <v>2</v>
      </c>
      <c r="S33" s="51">
        <v>2</v>
      </c>
      <c r="T33" s="44">
        <f t="shared" si="0"/>
        <v>34</v>
      </c>
      <c r="U33" s="50">
        <v>680</v>
      </c>
      <c r="V33" s="46">
        <v>880</v>
      </c>
      <c r="W33" s="22">
        <v>210</v>
      </c>
      <c r="X33" s="22"/>
    </row>
    <row r="34" spans="2:24" ht="16.5" thickBot="1">
      <c r="B34" s="57"/>
      <c r="C34" s="58">
        <f>SUM(C8:C33)</f>
        <v>36</v>
      </c>
      <c r="D34" s="58">
        <f t="shared" ref="D34:S34" si="1">SUM(D8:D33)</f>
        <v>36</v>
      </c>
      <c r="E34" s="58">
        <f t="shared" si="1"/>
        <v>36</v>
      </c>
      <c r="F34" s="58">
        <f t="shared" si="1"/>
        <v>36</v>
      </c>
      <c r="G34" s="58">
        <f t="shared" si="1"/>
        <v>36</v>
      </c>
      <c r="H34" s="58">
        <f t="shared" si="1"/>
        <v>36</v>
      </c>
      <c r="I34" s="58">
        <f t="shared" si="1"/>
        <v>36</v>
      </c>
      <c r="J34" s="58">
        <f t="shared" si="1"/>
        <v>36</v>
      </c>
      <c r="K34" s="58">
        <f t="shared" si="1"/>
        <v>36</v>
      </c>
      <c r="L34" s="58">
        <f t="shared" si="1"/>
        <v>36</v>
      </c>
      <c r="M34" s="58">
        <f t="shared" si="1"/>
        <v>36</v>
      </c>
      <c r="N34" s="58">
        <f t="shared" si="1"/>
        <v>36</v>
      </c>
      <c r="O34" s="58">
        <f t="shared" si="1"/>
        <v>36</v>
      </c>
      <c r="P34" s="58">
        <f t="shared" si="1"/>
        <v>36</v>
      </c>
      <c r="Q34" s="58">
        <f t="shared" si="1"/>
        <v>36</v>
      </c>
      <c r="R34" s="58">
        <f t="shared" si="1"/>
        <v>36</v>
      </c>
      <c r="S34" s="58">
        <f t="shared" si="1"/>
        <v>36</v>
      </c>
      <c r="T34" s="59">
        <v>612</v>
      </c>
      <c r="U34" s="60">
        <f>SUM(U8:U33)</f>
        <v>1972</v>
      </c>
      <c r="V34" s="61">
        <f>SUM(V8:V33)</f>
        <v>2574</v>
      </c>
      <c r="W34" s="22"/>
      <c r="X34" s="22"/>
    </row>
    <row r="35" spans="2:24" ht="15.75" thickBot="1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30">
        <v>4546</v>
      </c>
      <c r="V35" s="231"/>
      <c r="W35" s="63">
        <f>SUM(W31:W34)</f>
        <v>420</v>
      </c>
      <c r="X35" s="22"/>
    </row>
    <row r="36" spans="2:24" ht="1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</row>
    <row r="37" spans="2:24" ht="1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</row>
    <row r="38" spans="2:24" ht="15"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</row>
    <row r="39" spans="2:24" ht="15"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</row>
    <row r="40" spans="2:24" ht="15"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 spans="2:24" ht="15"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</row>
    <row r="42" spans="2:24" ht="15"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</row>
    <row r="43" spans="2:24" ht="15"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 spans="2:24" ht="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spans="2:24" ht="15"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 spans="2:24" ht="15"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</row>
    <row r="47" spans="2:24" ht="15"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</row>
  </sheetData>
  <mergeCells count="6">
    <mergeCell ref="U35:V35"/>
    <mergeCell ref="B3:T3"/>
    <mergeCell ref="B4:T4"/>
    <mergeCell ref="T6:T7"/>
    <mergeCell ref="U6:U7"/>
    <mergeCell ref="V6:V7"/>
  </mergeCells>
  <pageMargins left="0.19685039370078741" right="0" top="0.19685039370078741" bottom="0" header="0" footer="0"/>
  <pageSetup paperSize="9" scale="95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Y36"/>
  <sheetViews>
    <sheetView workbookViewId="0">
      <selection activeCell="B2" sqref="B2:Y36"/>
    </sheetView>
  </sheetViews>
  <sheetFormatPr defaultRowHeight="14.25"/>
  <cols>
    <col min="1" max="1" width="0.25" customWidth="1"/>
    <col min="2" max="2" width="21" customWidth="1"/>
    <col min="3" max="24" width="4.625" customWidth="1"/>
    <col min="25" max="25" width="6.625" customWidth="1"/>
  </cols>
  <sheetData>
    <row r="2" spans="2:25">
      <c r="B2" s="232" t="s">
        <v>63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</row>
    <row r="3" spans="2:25" ht="15.75" thickBot="1">
      <c r="B3" s="233" t="s">
        <v>50</v>
      </c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</row>
    <row r="4" spans="2:25" ht="15">
      <c r="B4" s="64"/>
      <c r="C4" s="65" t="s">
        <v>51</v>
      </c>
      <c r="D4" s="65" t="s">
        <v>52</v>
      </c>
      <c r="E4" s="66" t="s">
        <v>53</v>
      </c>
      <c r="F4" s="66" t="s">
        <v>54</v>
      </c>
      <c r="G4" s="66" t="s">
        <v>55</v>
      </c>
      <c r="H4" s="66" t="s">
        <v>56</v>
      </c>
      <c r="I4" s="66" t="s">
        <v>57</v>
      </c>
      <c r="J4" s="66" t="s">
        <v>83</v>
      </c>
      <c r="K4" s="66" t="s">
        <v>84</v>
      </c>
      <c r="L4" s="66" t="s">
        <v>85</v>
      </c>
      <c r="M4" s="66" t="s">
        <v>86</v>
      </c>
      <c r="N4" s="66" t="s">
        <v>87</v>
      </c>
      <c r="O4" s="65" t="s">
        <v>88</v>
      </c>
      <c r="P4" s="66" t="s">
        <v>89</v>
      </c>
      <c r="Q4" s="66" t="s">
        <v>90</v>
      </c>
      <c r="R4" s="66" t="s">
        <v>91</v>
      </c>
      <c r="S4" s="66" t="s">
        <v>92</v>
      </c>
      <c r="T4" s="66" t="s">
        <v>93</v>
      </c>
      <c r="U4" s="66" t="s">
        <v>94</v>
      </c>
      <c r="V4" s="66" t="s">
        <v>95</v>
      </c>
      <c r="W4" s="66" t="s">
        <v>96</v>
      </c>
      <c r="X4" s="66" t="s">
        <v>97</v>
      </c>
      <c r="Y4" s="67" t="s">
        <v>58</v>
      </c>
    </row>
    <row r="5" spans="2:25" ht="15">
      <c r="B5" s="68" t="s">
        <v>2</v>
      </c>
      <c r="C5" s="69">
        <v>1</v>
      </c>
      <c r="D5" s="69">
        <v>2</v>
      </c>
      <c r="E5" s="69">
        <v>3</v>
      </c>
      <c r="F5" s="69">
        <v>4</v>
      </c>
      <c r="G5" s="69">
        <v>5</v>
      </c>
      <c r="H5" s="69">
        <v>6</v>
      </c>
      <c r="I5" s="69">
        <v>7</v>
      </c>
      <c r="J5" s="69">
        <v>8</v>
      </c>
      <c r="K5" s="69">
        <v>9</v>
      </c>
      <c r="L5" s="69">
        <v>10</v>
      </c>
      <c r="M5" s="69">
        <v>11</v>
      </c>
      <c r="N5" s="69">
        <v>12</v>
      </c>
      <c r="O5" s="69">
        <v>13</v>
      </c>
      <c r="P5" s="69">
        <v>14</v>
      </c>
      <c r="Q5" s="69">
        <v>15</v>
      </c>
      <c r="R5" s="69">
        <v>16</v>
      </c>
      <c r="S5" s="69">
        <v>17</v>
      </c>
      <c r="T5" s="69">
        <v>18</v>
      </c>
      <c r="U5" s="69">
        <v>19</v>
      </c>
      <c r="V5" s="69">
        <v>20</v>
      </c>
      <c r="W5" s="69">
        <v>21</v>
      </c>
      <c r="X5" s="69">
        <v>22</v>
      </c>
      <c r="Y5" s="70"/>
    </row>
    <row r="6" spans="2:25" ht="18" customHeight="1">
      <c r="B6" s="71" t="s">
        <v>64</v>
      </c>
      <c r="C6" s="72">
        <v>3</v>
      </c>
      <c r="D6" s="72">
        <v>3</v>
      </c>
      <c r="E6" s="72">
        <v>3</v>
      </c>
      <c r="F6" s="72">
        <v>3</v>
      </c>
      <c r="G6" s="72">
        <v>3</v>
      </c>
      <c r="H6" s="72">
        <v>3</v>
      </c>
      <c r="I6" s="72">
        <v>3</v>
      </c>
      <c r="J6" s="72">
        <v>3</v>
      </c>
      <c r="K6" s="72">
        <v>3</v>
      </c>
      <c r="L6" s="72">
        <v>3</v>
      </c>
      <c r="M6" s="72">
        <v>3</v>
      </c>
      <c r="N6" s="72">
        <v>3</v>
      </c>
      <c r="O6" s="72">
        <v>3</v>
      </c>
      <c r="P6" s="72">
        <v>3</v>
      </c>
      <c r="Q6" s="72">
        <v>3</v>
      </c>
      <c r="R6" s="72">
        <v>3</v>
      </c>
      <c r="S6" s="72">
        <v>3</v>
      </c>
      <c r="T6" s="72">
        <v>3</v>
      </c>
      <c r="U6" s="72">
        <v>3</v>
      </c>
      <c r="V6" s="72">
        <v>3</v>
      </c>
      <c r="W6" s="72">
        <v>3</v>
      </c>
      <c r="X6" s="72">
        <v>3</v>
      </c>
      <c r="Y6" s="73">
        <v>66</v>
      </c>
    </row>
    <row r="7" spans="2:25" ht="22.5" customHeight="1">
      <c r="B7" s="74" t="s">
        <v>65</v>
      </c>
      <c r="C7" s="49">
        <v>3</v>
      </c>
      <c r="D7" s="49">
        <v>3</v>
      </c>
      <c r="E7" s="49">
        <v>3</v>
      </c>
      <c r="F7" s="49">
        <v>3</v>
      </c>
      <c r="G7" s="49">
        <v>3</v>
      </c>
      <c r="H7" s="49">
        <v>3</v>
      </c>
      <c r="I7" s="49">
        <v>3</v>
      </c>
      <c r="J7" s="49">
        <v>3</v>
      </c>
      <c r="K7" s="49">
        <v>3</v>
      </c>
      <c r="L7" s="49">
        <v>3</v>
      </c>
      <c r="M7" s="49">
        <v>3</v>
      </c>
      <c r="N7" s="49">
        <v>3</v>
      </c>
      <c r="O7" s="49">
        <v>3</v>
      </c>
      <c r="P7" s="49">
        <v>3</v>
      </c>
      <c r="Q7" s="49">
        <v>3</v>
      </c>
      <c r="R7" s="49">
        <v>3</v>
      </c>
      <c r="S7" s="49">
        <v>3</v>
      </c>
      <c r="T7" s="49">
        <v>3</v>
      </c>
      <c r="U7" s="49">
        <v>3</v>
      </c>
      <c r="V7" s="49">
        <v>3</v>
      </c>
      <c r="W7" s="49">
        <v>3</v>
      </c>
      <c r="X7" s="49">
        <v>3</v>
      </c>
      <c r="Y7" s="75">
        <v>66</v>
      </c>
    </row>
    <row r="8" spans="2:25" ht="15.75">
      <c r="B8" s="74" t="s">
        <v>66</v>
      </c>
      <c r="C8" s="76">
        <v>2</v>
      </c>
      <c r="D8" s="76">
        <v>2</v>
      </c>
      <c r="E8" s="76">
        <v>2</v>
      </c>
      <c r="F8" s="76">
        <v>2</v>
      </c>
      <c r="G8" s="76">
        <v>2</v>
      </c>
      <c r="H8" s="76">
        <v>2</v>
      </c>
      <c r="I8" s="76">
        <v>2</v>
      </c>
      <c r="J8" s="76">
        <v>2</v>
      </c>
      <c r="K8" s="76">
        <v>2</v>
      </c>
      <c r="L8" s="76">
        <v>2</v>
      </c>
      <c r="M8" s="76">
        <v>2</v>
      </c>
      <c r="N8" s="76">
        <v>2</v>
      </c>
      <c r="O8" s="76">
        <v>2</v>
      </c>
      <c r="P8" s="76">
        <v>2</v>
      </c>
      <c r="Q8" s="76">
        <v>2</v>
      </c>
      <c r="R8" s="76">
        <v>2</v>
      </c>
      <c r="S8" s="76">
        <v>2</v>
      </c>
      <c r="T8" s="76">
        <v>2</v>
      </c>
      <c r="U8" s="76">
        <v>2</v>
      </c>
      <c r="V8" s="76">
        <v>2</v>
      </c>
      <c r="W8" s="76">
        <v>2</v>
      </c>
      <c r="X8" s="76">
        <v>2</v>
      </c>
      <c r="Y8" s="75">
        <v>44</v>
      </c>
    </row>
    <row r="9" spans="2:25" ht="15.75">
      <c r="B9" s="74" t="s">
        <v>59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5"/>
    </row>
    <row r="10" spans="2:25" ht="15.75">
      <c r="B10" s="74" t="s">
        <v>67</v>
      </c>
      <c r="C10" s="49">
        <v>2</v>
      </c>
      <c r="D10" s="49">
        <v>2</v>
      </c>
      <c r="E10" s="49">
        <v>2</v>
      </c>
      <c r="F10" s="49">
        <v>2</v>
      </c>
      <c r="G10" s="49">
        <v>2</v>
      </c>
      <c r="H10" s="49">
        <v>2</v>
      </c>
      <c r="I10" s="49">
        <v>2</v>
      </c>
      <c r="J10" s="49">
        <v>2</v>
      </c>
      <c r="K10" s="49">
        <v>2</v>
      </c>
      <c r="L10" s="49">
        <v>2</v>
      </c>
      <c r="M10" s="49">
        <v>2</v>
      </c>
      <c r="N10" s="49">
        <v>2</v>
      </c>
      <c r="O10" s="49">
        <v>2</v>
      </c>
      <c r="P10" s="49">
        <v>2</v>
      </c>
      <c r="Q10" s="49">
        <v>2</v>
      </c>
      <c r="R10" s="49">
        <v>2</v>
      </c>
      <c r="S10" s="49">
        <v>2</v>
      </c>
      <c r="T10" s="49">
        <v>2</v>
      </c>
      <c r="U10" s="49">
        <v>2</v>
      </c>
      <c r="V10" s="49">
        <v>2</v>
      </c>
      <c r="W10" s="49">
        <v>2</v>
      </c>
      <c r="X10" s="49"/>
      <c r="Y10" s="75">
        <v>42</v>
      </c>
    </row>
    <row r="11" spans="2:25" ht="15.75">
      <c r="B11" s="74" t="s">
        <v>68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>
        <v>1</v>
      </c>
      <c r="R11" s="49">
        <v>1</v>
      </c>
      <c r="S11" s="49">
        <v>1</v>
      </c>
      <c r="T11" s="49">
        <v>1</v>
      </c>
      <c r="U11" s="49">
        <v>1</v>
      </c>
      <c r="V11" s="49">
        <v>2</v>
      </c>
      <c r="W11" s="49">
        <v>2</v>
      </c>
      <c r="X11" s="49">
        <v>4</v>
      </c>
      <c r="Y11" s="75">
        <f>SUM(C11:X11)</f>
        <v>13</v>
      </c>
    </row>
    <row r="12" spans="2:25" ht="15.75">
      <c r="B12" s="74" t="s">
        <v>69</v>
      </c>
      <c r="C12" s="49">
        <v>2</v>
      </c>
      <c r="D12" s="49">
        <v>2</v>
      </c>
      <c r="E12" s="49">
        <v>2</v>
      </c>
      <c r="F12" s="49">
        <v>2</v>
      </c>
      <c r="G12" s="49">
        <v>2</v>
      </c>
      <c r="H12" s="49">
        <v>2</v>
      </c>
      <c r="I12" s="49">
        <v>2</v>
      </c>
      <c r="J12" s="49">
        <v>2</v>
      </c>
      <c r="K12" s="49">
        <v>2</v>
      </c>
      <c r="L12" s="49">
        <v>2</v>
      </c>
      <c r="M12" s="49">
        <v>2</v>
      </c>
      <c r="N12" s="49">
        <v>2</v>
      </c>
      <c r="O12" s="49">
        <v>2</v>
      </c>
      <c r="P12" s="49">
        <v>2</v>
      </c>
      <c r="Q12" s="49">
        <v>2</v>
      </c>
      <c r="R12" s="49">
        <v>2</v>
      </c>
      <c r="S12" s="49">
        <v>2</v>
      </c>
      <c r="T12" s="49">
        <v>2</v>
      </c>
      <c r="U12" s="49">
        <v>2</v>
      </c>
      <c r="V12" s="49">
        <v>2</v>
      </c>
      <c r="W12" s="49">
        <v>2</v>
      </c>
      <c r="X12" s="49">
        <v>2</v>
      </c>
      <c r="Y12" s="75">
        <v>44</v>
      </c>
    </row>
    <row r="13" spans="2:25" ht="15.75">
      <c r="B13" s="74" t="s">
        <v>98</v>
      </c>
      <c r="C13" s="49">
        <v>3</v>
      </c>
      <c r="D13" s="49">
        <v>3</v>
      </c>
      <c r="E13" s="49">
        <v>3</v>
      </c>
      <c r="F13" s="49">
        <v>3</v>
      </c>
      <c r="G13" s="49">
        <v>3</v>
      </c>
      <c r="H13" s="49">
        <v>3</v>
      </c>
      <c r="I13" s="49">
        <v>3</v>
      </c>
      <c r="J13" s="49">
        <v>3</v>
      </c>
      <c r="K13" s="49">
        <v>3</v>
      </c>
      <c r="L13" s="49">
        <v>3</v>
      </c>
      <c r="M13" s="49">
        <v>3</v>
      </c>
      <c r="N13" s="49">
        <v>3</v>
      </c>
      <c r="O13" s="49">
        <v>3</v>
      </c>
      <c r="P13" s="49">
        <v>3</v>
      </c>
      <c r="Q13" s="49">
        <v>3</v>
      </c>
      <c r="R13" s="49">
        <v>3</v>
      </c>
      <c r="S13" s="49">
        <v>3</v>
      </c>
      <c r="T13" s="49">
        <v>3</v>
      </c>
      <c r="U13" s="49">
        <v>3</v>
      </c>
      <c r="V13" s="49">
        <v>3</v>
      </c>
      <c r="W13" s="49">
        <v>3</v>
      </c>
      <c r="X13" s="49">
        <v>3</v>
      </c>
      <c r="Y13" s="75">
        <v>66</v>
      </c>
    </row>
    <row r="14" spans="2:25" ht="15.75">
      <c r="B14" s="74" t="s">
        <v>70</v>
      </c>
      <c r="C14" s="49">
        <v>2</v>
      </c>
      <c r="D14" s="49">
        <v>2</v>
      </c>
      <c r="E14" s="49">
        <v>2</v>
      </c>
      <c r="F14" s="49">
        <v>2</v>
      </c>
      <c r="G14" s="49">
        <v>2</v>
      </c>
      <c r="H14" s="49">
        <v>2</v>
      </c>
      <c r="I14" s="49">
        <v>2</v>
      </c>
      <c r="J14" s="49">
        <v>2</v>
      </c>
      <c r="K14" s="49">
        <v>2</v>
      </c>
      <c r="L14" s="49">
        <v>2</v>
      </c>
      <c r="M14" s="49">
        <v>2</v>
      </c>
      <c r="N14" s="49">
        <v>2</v>
      </c>
      <c r="O14" s="49">
        <v>2</v>
      </c>
      <c r="P14" s="49">
        <v>2</v>
      </c>
      <c r="Q14" s="49">
        <v>1</v>
      </c>
      <c r="R14" s="49">
        <v>1</v>
      </c>
      <c r="S14" s="49">
        <v>1</v>
      </c>
      <c r="T14" s="49">
        <v>1</v>
      </c>
      <c r="U14" s="49">
        <v>1</v>
      </c>
      <c r="V14" s="49">
        <v>1</v>
      </c>
      <c r="W14" s="49">
        <v>1</v>
      </c>
      <c r="X14" s="49">
        <v>1</v>
      </c>
      <c r="Y14" s="75">
        <f>SUM(C14:X14)</f>
        <v>36</v>
      </c>
    </row>
    <row r="15" spans="2:25" ht="15.75">
      <c r="B15" s="74" t="s">
        <v>71</v>
      </c>
      <c r="C15" s="49">
        <v>1</v>
      </c>
      <c r="D15" s="49">
        <v>1</v>
      </c>
      <c r="E15" s="49">
        <v>1</v>
      </c>
      <c r="F15" s="49">
        <v>1</v>
      </c>
      <c r="G15" s="49">
        <v>1</v>
      </c>
      <c r="H15" s="49">
        <v>1</v>
      </c>
      <c r="I15" s="49">
        <v>1</v>
      </c>
      <c r="J15" s="49">
        <v>1</v>
      </c>
      <c r="K15" s="49">
        <v>1</v>
      </c>
      <c r="L15" s="49">
        <v>1</v>
      </c>
      <c r="M15" s="49">
        <v>1</v>
      </c>
      <c r="N15" s="49">
        <v>1</v>
      </c>
      <c r="O15" s="49">
        <v>1</v>
      </c>
      <c r="P15" s="49">
        <v>1</v>
      </c>
      <c r="Q15" s="49">
        <v>1</v>
      </c>
      <c r="R15" s="49">
        <v>1</v>
      </c>
      <c r="S15" s="49">
        <v>1</v>
      </c>
      <c r="T15" s="49">
        <v>1</v>
      </c>
      <c r="U15" s="49">
        <v>1</v>
      </c>
      <c r="V15" s="49">
        <v>1</v>
      </c>
      <c r="W15" s="49">
        <v>1</v>
      </c>
      <c r="X15" s="49">
        <v>1</v>
      </c>
      <c r="Y15" s="75">
        <v>22</v>
      </c>
    </row>
    <row r="16" spans="2:25" ht="15.75">
      <c r="B16" s="74" t="s">
        <v>72</v>
      </c>
      <c r="C16" s="49">
        <v>2</v>
      </c>
      <c r="D16" s="49">
        <v>2</v>
      </c>
      <c r="E16" s="49">
        <v>2</v>
      </c>
      <c r="F16" s="49">
        <v>2</v>
      </c>
      <c r="G16" s="49">
        <v>2</v>
      </c>
      <c r="H16" s="49">
        <v>2</v>
      </c>
      <c r="I16" s="49">
        <v>2</v>
      </c>
      <c r="J16" s="49">
        <v>2</v>
      </c>
      <c r="K16" s="49">
        <v>2</v>
      </c>
      <c r="L16" s="49">
        <v>2</v>
      </c>
      <c r="M16" s="49">
        <v>2</v>
      </c>
      <c r="N16" s="49">
        <v>2</v>
      </c>
      <c r="O16" s="49">
        <v>2</v>
      </c>
      <c r="P16" s="49">
        <v>2</v>
      </c>
      <c r="Q16" s="49">
        <v>2</v>
      </c>
      <c r="R16" s="49">
        <v>2</v>
      </c>
      <c r="S16" s="49">
        <v>2</v>
      </c>
      <c r="T16" s="49">
        <v>2</v>
      </c>
      <c r="U16" s="49">
        <v>2</v>
      </c>
      <c r="V16" s="49">
        <v>2</v>
      </c>
      <c r="W16" s="49">
        <v>2</v>
      </c>
      <c r="X16" s="49">
        <v>2</v>
      </c>
      <c r="Y16" s="75">
        <v>44</v>
      </c>
    </row>
    <row r="17" spans="2:25" ht="15.75">
      <c r="B17" s="74" t="s">
        <v>73</v>
      </c>
      <c r="C17" s="49">
        <v>2</v>
      </c>
      <c r="D17" s="49">
        <v>2</v>
      </c>
      <c r="E17" s="49">
        <v>2</v>
      </c>
      <c r="F17" s="49">
        <v>2</v>
      </c>
      <c r="G17" s="49">
        <v>2</v>
      </c>
      <c r="H17" s="49">
        <v>2</v>
      </c>
      <c r="I17" s="49">
        <v>2</v>
      </c>
      <c r="J17" s="49">
        <v>2</v>
      </c>
      <c r="K17" s="49">
        <v>2</v>
      </c>
      <c r="L17" s="49">
        <v>2</v>
      </c>
      <c r="M17" s="49">
        <v>2</v>
      </c>
      <c r="N17" s="49">
        <v>2</v>
      </c>
      <c r="O17" s="49">
        <v>2</v>
      </c>
      <c r="P17" s="49">
        <v>2</v>
      </c>
      <c r="Q17" s="49">
        <v>2</v>
      </c>
      <c r="R17" s="49">
        <v>2</v>
      </c>
      <c r="S17" s="49">
        <v>2</v>
      </c>
      <c r="T17" s="49">
        <v>2</v>
      </c>
      <c r="U17" s="49">
        <v>2</v>
      </c>
      <c r="V17" s="49">
        <v>2</v>
      </c>
      <c r="W17" s="49">
        <v>2</v>
      </c>
      <c r="X17" s="49">
        <v>2</v>
      </c>
      <c r="Y17" s="75">
        <v>44</v>
      </c>
    </row>
    <row r="18" spans="2:25" ht="15.75">
      <c r="B18" s="74" t="s">
        <v>74</v>
      </c>
      <c r="C18" s="49">
        <v>3</v>
      </c>
      <c r="D18" s="49">
        <v>3</v>
      </c>
      <c r="E18" s="49">
        <v>3</v>
      </c>
      <c r="F18" s="49">
        <v>3</v>
      </c>
      <c r="G18" s="49">
        <v>3</v>
      </c>
      <c r="H18" s="49">
        <v>3</v>
      </c>
      <c r="I18" s="49">
        <v>3</v>
      </c>
      <c r="J18" s="49">
        <v>3</v>
      </c>
      <c r="K18" s="49">
        <v>3</v>
      </c>
      <c r="L18" s="49">
        <v>3</v>
      </c>
      <c r="M18" s="49">
        <v>3</v>
      </c>
      <c r="N18" s="49">
        <v>3</v>
      </c>
      <c r="O18" s="49">
        <v>3</v>
      </c>
      <c r="P18" s="49">
        <v>3</v>
      </c>
      <c r="Q18" s="49">
        <v>3</v>
      </c>
      <c r="R18" s="49">
        <v>3</v>
      </c>
      <c r="S18" s="49">
        <v>3</v>
      </c>
      <c r="T18" s="49">
        <v>3</v>
      </c>
      <c r="U18" s="49">
        <v>3</v>
      </c>
      <c r="V18" s="49">
        <v>3</v>
      </c>
      <c r="W18" s="49">
        <v>3</v>
      </c>
      <c r="X18" s="49">
        <v>3</v>
      </c>
      <c r="Y18" s="75">
        <v>66</v>
      </c>
    </row>
    <row r="19" spans="2:25" ht="15.75">
      <c r="B19" s="74" t="s">
        <v>75</v>
      </c>
      <c r="C19" s="49">
        <v>1</v>
      </c>
      <c r="D19" s="49">
        <v>1</v>
      </c>
      <c r="E19" s="49">
        <v>1</v>
      </c>
      <c r="F19" s="49">
        <v>1</v>
      </c>
      <c r="G19" s="49">
        <v>1</v>
      </c>
      <c r="H19" s="49">
        <v>1</v>
      </c>
      <c r="I19" s="49">
        <v>1</v>
      </c>
      <c r="J19" s="49">
        <v>1</v>
      </c>
      <c r="K19" s="49">
        <v>1</v>
      </c>
      <c r="L19" s="49">
        <v>1</v>
      </c>
      <c r="M19" s="49">
        <v>1</v>
      </c>
      <c r="N19" s="49">
        <v>1</v>
      </c>
      <c r="O19" s="49">
        <v>1</v>
      </c>
      <c r="P19" s="49">
        <v>1</v>
      </c>
      <c r="Q19" s="49">
        <v>1</v>
      </c>
      <c r="R19" s="49">
        <v>1</v>
      </c>
      <c r="S19" s="49">
        <v>1</v>
      </c>
      <c r="T19" s="49">
        <v>1</v>
      </c>
      <c r="U19" s="49">
        <v>1</v>
      </c>
      <c r="V19" s="49"/>
      <c r="W19" s="49"/>
      <c r="X19" s="49"/>
      <c r="Y19" s="75">
        <v>19</v>
      </c>
    </row>
    <row r="20" spans="2:25" ht="15.75">
      <c r="B20" s="77" t="s">
        <v>76</v>
      </c>
      <c r="C20" s="76">
        <v>1</v>
      </c>
      <c r="D20" s="76">
        <v>1</v>
      </c>
      <c r="E20" s="76">
        <v>1</v>
      </c>
      <c r="F20" s="76">
        <v>1</v>
      </c>
      <c r="G20" s="76">
        <v>1</v>
      </c>
      <c r="H20" s="76">
        <v>1</v>
      </c>
      <c r="I20" s="76">
        <v>1</v>
      </c>
      <c r="J20" s="76">
        <v>1</v>
      </c>
      <c r="K20" s="76">
        <v>1</v>
      </c>
      <c r="L20" s="76">
        <v>1</v>
      </c>
      <c r="M20" s="76">
        <v>1</v>
      </c>
      <c r="N20" s="76">
        <v>1</v>
      </c>
      <c r="O20" s="76">
        <v>1</v>
      </c>
      <c r="P20" s="76">
        <v>1</v>
      </c>
      <c r="Q20" s="76">
        <v>1</v>
      </c>
      <c r="R20" s="76">
        <v>1</v>
      </c>
      <c r="S20" s="76">
        <v>1</v>
      </c>
      <c r="T20" s="76">
        <v>1</v>
      </c>
      <c r="U20" s="76">
        <v>1</v>
      </c>
      <c r="V20" s="76">
        <v>1</v>
      </c>
      <c r="W20" s="76">
        <v>1</v>
      </c>
      <c r="X20" s="76">
        <v>1</v>
      </c>
      <c r="Y20" s="75">
        <v>22</v>
      </c>
    </row>
    <row r="21" spans="2:25" ht="15.75">
      <c r="B21" s="77" t="s">
        <v>77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5"/>
    </row>
    <row r="22" spans="2:25" ht="15.75">
      <c r="B22" s="78" t="s">
        <v>78</v>
      </c>
      <c r="C22" s="49">
        <v>1</v>
      </c>
      <c r="D22" s="49">
        <v>1</v>
      </c>
      <c r="E22" s="49">
        <v>1</v>
      </c>
      <c r="F22" s="49">
        <v>1</v>
      </c>
      <c r="G22" s="49">
        <v>1</v>
      </c>
      <c r="H22" s="49">
        <v>1</v>
      </c>
      <c r="I22" s="49">
        <v>1</v>
      </c>
      <c r="J22" s="49">
        <v>1</v>
      </c>
      <c r="K22" s="49">
        <v>1</v>
      </c>
      <c r="L22" s="49">
        <v>1</v>
      </c>
      <c r="M22" s="49">
        <v>1</v>
      </c>
      <c r="N22" s="49">
        <v>1</v>
      </c>
      <c r="O22" s="49">
        <v>1</v>
      </c>
      <c r="P22" s="49">
        <v>1</v>
      </c>
      <c r="Q22" s="49">
        <v>1</v>
      </c>
      <c r="R22" s="49">
        <v>1</v>
      </c>
      <c r="S22" s="49">
        <v>1</v>
      </c>
      <c r="T22" s="49">
        <v>1</v>
      </c>
      <c r="U22" s="49">
        <v>1</v>
      </c>
      <c r="V22" s="49">
        <v>1</v>
      </c>
      <c r="W22" s="49">
        <v>1</v>
      </c>
      <c r="X22" s="49">
        <v>1</v>
      </c>
      <c r="Y22" s="75">
        <v>22</v>
      </c>
    </row>
    <row r="23" spans="2:25" ht="15.75">
      <c r="B23" s="79" t="s">
        <v>79</v>
      </c>
      <c r="C23" s="72">
        <v>1</v>
      </c>
      <c r="D23" s="72">
        <v>1</v>
      </c>
      <c r="E23" s="72">
        <v>1</v>
      </c>
      <c r="F23" s="72">
        <v>1</v>
      </c>
      <c r="G23" s="72">
        <v>1</v>
      </c>
      <c r="H23" s="72">
        <v>1</v>
      </c>
      <c r="I23" s="72">
        <v>1</v>
      </c>
      <c r="J23" s="72">
        <v>1</v>
      </c>
      <c r="K23" s="72">
        <v>1</v>
      </c>
      <c r="L23" s="72">
        <v>1</v>
      </c>
      <c r="M23" s="72">
        <v>1</v>
      </c>
      <c r="N23" s="72">
        <v>1</v>
      </c>
      <c r="O23" s="72">
        <v>1</v>
      </c>
      <c r="P23" s="72">
        <v>1</v>
      </c>
      <c r="Q23" s="72">
        <v>1</v>
      </c>
      <c r="R23" s="72">
        <v>1</v>
      </c>
      <c r="S23" s="72">
        <v>1</v>
      </c>
      <c r="T23" s="72">
        <v>1</v>
      </c>
      <c r="U23" s="72">
        <v>1</v>
      </c>
      <c r="V23" s="72">
        <v>1</v>
      </c>
      <c r="W23" s="72">
        <v>1</v>
      </c>
      <c r="X23" s="72">
        <v>1</v>
      </c>
      <c r="Y23" s="75">
        <v>22</v>
      </c>
    </row>
    <row r="24" spans="2:25" ht="15.75">
      <c r="B24" s="74" t="s">
        <v>80</v>
      </c>
      <c r="C24" s="76">
        <v>1</v>
      </c>
      <c r="D24" s="76">
        <v>1</v>
      </c>
      <c r="E24" s="76">
        <v>1</v>
      </c>
      <c r="F24" s="76">
        <v>1</v>
      </c>
      <c r="G24" s="76">
        <v>1</v>
      </c>
      <c r="H24" s="76">
        <v>1</v>
      </c>
      <c r="I24" s="76">
        <v>1</v>
      </c>
      <c r="J24" s="76">
        <v>1</v>
      </c>
      <c r="K24" s="76">
        <v>1</v>
      </c>
      <c r="L24" s="76">
        <v>1</v>
      </c>
      <c r="M24" s="76">
        <v>1</v>
      </c>
      <c r="N24" s="76">
        <v>1</v>
      </c>
      <c r="O24" s="76">
        <v>1</v>
      </c>
      <c r="P24" s="76">
        <v>1</v>
      </c>
      <c r="Q24" s="76">
        <v>1</v>
      </c>
      <c r="R24" s="76">
        <v>1</v>
      </c>
      <c r="S24" s="76">
        <v>1</v>
      </c>
      <c r="T24" s="76">
        <v>1</v>
      </c>
      <c r="U24" s="76">
        <v>1</v>
      </c>
      <c r="V24" s="76">
        <v>1</v>
      </c>
      <c r="W24" s="76">
        <v>1</v>
      </c>
      <c r="X24" s="76">
        <v>1</v>
      </c>
      <c r="Y24" s="75">
        <v>22</v>
      </c>
    </row>
    <row r="25" spans="2:25" ht="15.75">
      <c r="B25" s="74" t="s">
        <v>60</v>
      </c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5"/>
    </row>
    <row r="26" spans="2:25" ht="15.75">
      <c r="B26" s="74" t="s">
        <v>81</v>
      </c>
      <c r="C26" s="76">
        <v>1</v>
      </c>
      <c r="D26" s="76">
        <v>1</v>
      </c>
      <c r="E26" s="76">
        <v>1</v>
      </c>
      <c r="F26" s="76">
        <v>1</v>
      </c>
      <c r="G26" s="76">
        <v>1</v>
      </c>
      <c r="H26" s="76">
        <v>1</v>
      </c>
      <c r="I26" s="76">
        <v>1</v>
      </c>
      <c r="J26" s="76">
        <v>1</v>
      </c>
      <c r="K26" s="76">
        <v>1</v>
      </c>
      <c r="L26" s="76">
        <v>1</v>
      </c>
      <c r="M26" s="76">
        <v>1</v>
      </c>
      <c r="N26" s="76">
        <v>1</v>
      </c>
      <c r="O26" s="76">
        <v>1</v>
      </c>
      <c r="P26" s="76">
        <v>1</v>
      </c>
      <c r="Q26" s="76">
        <v>1</v>
      </c>
      <c r="R26" s="76">
        <v>1</v>
      </c>
      <c r="S26" s="76">
        <v>1</v>
      </c>
      <c r="T26" s="76">
        <v>1</v>
      </c>
      <c r="U26" s="76">
        <v>1</v>
      </c>
      <c r="V26" s="76">
        <v>1</v>
      </c>
      <c r="W26" s="76">
        <v>1</v>
      </c>
      <c r="X26" s="76">
        <v>1</v>
      </c>
      <c r="Y26" s="75">
        <v>22</v>
      </c>
    </row>
    <row r="27" spans="2:25" ht="15.75">
      <c r="B27" s="74" t="s">
        <v>4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5"/>
    </row>
    <row r="28" spans="2:25" ht="15.75">
      <c r="B28" s="74" t="s">
        <v>82</v>
      </c>
      <c r="C28" s="49">
        <v>1</v>
      </c>
      <c r="D28" s="49">
        <v>1</v>
      </c>
      <c r="E28" s="49">
        <v>1</v>
      </c>
      <c r="F28" s="49">
        <v>1</v>
      </c>
      <c r="G28" s="49">
        <v>1</v>
      </c>
      <c r="H28" s="49">
        <v>1</v>
      </c>
      <c r="I28" s="49">
        <v>1</v>
      </c>
      <c r="J28" s="49">
        <v>1</v>
      </c>
      <c r="K28" s="49">
        <v>1</v>
      </c>
      <c r="L28" s="49">
        <v>1</v>
      </c>
      <c r="M28" s="49">
        <v>1</v>
      </c>
      <c r="N28" s="49">
        <v>1</v>
      </c>
      <c r="O28" s="49">
        <v>1</v>
      </c>
      <c r="P28" s="49">
        <v>1</v>
      </c>
      <c r="Q28" s="49">
        <v>1</v>
      </c>
      <c r="R28" s="49">
        <v>1</v>
      </c>
      <c r="S28" s="49">
        <v>1</v>
      </c>
      <c r="T28" s="49">
        <v>1</v>
      </c>
      <c r="U28" s="49">
        <v>1</v>
      </c>
      <c r="V28" s="49">
        <v>1</v>
      </c>
      <c r="W28" s="49">
        <v>1</v>
      </c>
      <c r="X28" s="49">
        <v>1</v>
      </c>
      <c r="Y28" s="75">
        <v>22</v>
      </c>
    </row>
    <row r="29" spans="2:25" ht="15.75">
      <c r="B29" s="74" t="s">
        <v>61</v>
      </c>
      <c r="C29" s="49">
        <v>1</v>
      </c>
      <c r="D29" s="49">
        <v>1</v>
      </c>
      <c r="E29" s="49">
        <v>1</v>
      </c>
      <c r="F29" s="49">
        <v>1</v>
      </c>
      <c r="G29" s="49">
        <v>1</v>
      </c>
      <c r="H29" s="49">
        <v>1</v>
      </c>
      <c r="I29" s="49">
        <v>1</v>
      </c>
      <c r="J29" s="49">
        <v>1</v>
      </c>
      <c r="K29" s="49">
        <v>1</v>
      </c>
      <c r="L29" s="49">
        <v>1</v>
      </c>
      <c r="M29" s="49">
        <v>1</v>
      </c>
      <c r="N29" s="49">
        <v>1</v>
      </c>
      <c r="O29" s="49">
        <v>1</v>
      </c>
      <c r="P29" s="49">
        <v>1</v>
      </c>
      <c r="Q29" s="49">
        <v>1</v>
      </c>
      <c r="R29" s="49">
        <v>1</v>
      </c>
      <c r="S29" s="49">
        <v>1</v>
      </c>
      <c r="T29" s="49">
        <v>1</v>
      </c>
      <c r="U29" s="49">
        <v>1</v>
      </c>
      <c r="V29" s="49">
        <v>1</v>
      </c>
      <c r="W29" s="49">
        <v>1</v>
      </c>
      <c r="X29" s="49">
        <v>1</v>
      </c>
      <c r="Y29" s="75">
        <v>22</v>
      </c>
    </row>
    <row r="30" spans="2:25" ht="15.75">
      <c r="B30" s="74" t="s">
        <v>6</v>
      </c>
      <c r="C30" s="49">
        <v>1</v>
      </c>
      <c r="D30" s="49">
        <v>1</v>
      </c>
      <c r="E30" s="49">
        <v>1</v>
      </c>
      <c r="F30" s="49">
        <v>1</v>
      </c>
      <c r="G30" s="49">
        <v>1</v>
      </c>
      <c r="H30" s="49">
        <v>1</v>
      </c>
      <c r="I30" s="49">
        <v>1</v>
      </c>
      <c r="J30" s="49">
        <v>1</v>
      </c>
      <c r="K30" s="49">
        <v>1</v>
      </c>
      <c r="L30" s="49">
        <v>1</v>
      </c>
      <c r="M30" s="49">
        <v>1</v>
      </c>
      <c r="N30" s="49">
        <v>1</v>
      </c>
      <c r="O30" s="49">
        <v>1</v>
      </c>
      <c r="P30" s="49">
        <v>1</v>
      </c>
      <c r="Q30" s="49">
        <v>1</v>
      </c>
      <c r="R30" s="49">
        <v>1</v>
      </c>
      <c r="S30" s="49">
        <v>1</v>
      </c>
      <c r="T30" s="49">
        <v>1</v>
      </c>
      <c r="U30" s="49">
        <v>1</v>
      </c>
      <c r="V30" s="49">
        <v>1</v>
      </c>
      <c r="W30" s="49">
        <v>1</v>
      </c>
      <c r="X30" s="49">
        <v>1</v>
      </c>
      <c r="Y30" s="75">
        <v>22</v>
      </c>
    </row>
    <row r="31" spans="2:25" ht="16.5" thickBot="1">
      <c r="B31" s="80" t="s">
        <v>62</v>
      </c>
      <c r="C31" s="81">
        <v>2</v>
      </c>
      <c r="D31" s="81">
        <v>2</v>
      </c>
      <c r="E31" s="81">
        <v>2</v>
      </c>
      <c r="F31" s="81">
        <v>2</v>
      </c>
      <c r="G31" s="81">
        <v>2</v>
      </c>
      <c r="H31" s="81">
        <v>2</v>
      </c>
      <c r="I31" s="81">
        <v>2</v>
      </c>
      <c r="J31" s="81">
        <v>2</v>
      </c>
      <c r="K31" s="81">
        <v>2</v>
      </c>
      <c r="L31" s="81">
        <v>2</v>
      </c>
      <c r="M31" s="81">
        <v>2</v>
      </c>
      <c r="N31" s="81">
        <v>2</v>
      </c>
      <c r="O31" s="81">
        <v>2</v>
      </c>
      <c r="P31" s="81">
        <v>2</v>
      </c>
      <c r="Q31" s="81">
        <v>2</v>
      </c>
      <c r="R31" s="81">
        <v>2</v>
      </c>
      <c r="S31" s="81">
        <v>2</v>
      </c>
      <c r="T31" s="81">
        <v>2</v>
      </c>
      <c r="U31" s="81">
        <v>2</v>
      </c>
      <c r="V31" s="81">
        <v>2</v>
      </c>
      <c r="W31" s="81">
        <v>2</v>
      </c>
      <c r="X31" s="81">
        <v>2</v>
      </c>
      <c r="Y31" s="82">
        <v>44</v>
      </c>
    </row>
    <row r="32" spans="2:25" ht="15">
      <c r="B32" s="22"/>
      <c r="C32" s="22">
        <f>SUM(C6:C31)</f>
        <v>36</v>
      </c>
      <c r="D32" s="22">
        <f t="shared" ref="D32:X32" si="0">SUM(D6:D31)</f>
        <v>36</v>
      </c>
      <c r="E32" s="22">
        <f t="shared" si="0"/>
        <v>36</v>
      </c>
      <c r="F32" s="22">
        <f t="shared" si="0"/>
        <v>36</v>
      </c>
      <c r="G32" s="22">
        <f t="shared" si="0"/>
        <v>36</v>
      </c>
      <c r="H32" s="22">
        <f t="shared" si="0"/>
        <v>36</v>
      </c>
      <c r="I32" s="22">
        <f t="shared" si="0"/>
        <v>36</v>
      </c>
      <c r="J32" s="22">
        <f t="shared" si="0"/>
        <v>36</v>
      </c>
      <c r="K32" s="22">
        <f t="shared" si="0"/>
        <v>36</v>
      </c>
      <c r="L32" s="22">
        <f t="shared" si="0"/>
        <v>36</v>
      </c>
      <c r="M32" s="22">
        <f t="shared" si="0"/>
        <v>36</v>
      </c>
      <c r="N32" s="22">
        <f t="shared" si="0"/>
        <v>36</v>
      </c>
      <c r="O32" s="22">
        <f t="shared" si="0"/>
        <v>36</v>
      </c>
      <c r="P32" s="22">
        <f t="shared" si="0"/>
        <v>36</v>
      </c>
      <c r="Q32" s="22">
        <f t="shared" si="0"/>
        <v>36</v>
      </c>
      <c r="R32" s="22">
        <f t="shared" si="0"/>
        <v>36</v>
      </c>
      <c r="S32" s="22">
        <f t="shared" si="0"/>
        <v>36</v>
      </c>
      <c r="T32" s="22">
        <f t="shared" si="0"/>
        <v>36</v>
      </c>
      <c r="U32" s="22">
        <f t="shared" si="0"/>
        <v>36</v>
      </c>
      <c r="V32" s="22">
        <f t="shared" si="0"/>
        <v>36</v>
      </c>
      <c r="W32" s="22">
        <f t="shared" si="0"/>
        <v>36</v>
      </c>
      <c r="X32" s="22">
        <f t="shared" si="0"/>
        <v>36</v>
      </c>
      <c r="Y32" s="22"/>
    </row>
    <row r="33" spans="2:25" ht="1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spans="2:25" ht="1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spans="2:25" ht="15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spans="2:25" ht="1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</sheetData>
  <mergeCells count="2">
    <mergeCell ref="B2:Y2"/>
    <mergeCell ref="B3:Y3"/>
  </mergeCells>
  <pageMargins left="0" right="0" top="0" bottom="0" header="0" footer="0"/>
  <pageSetup paperSize="9" scale="95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Y41"/>
  <sheetViews>
    <sheetView workbookViewId="0">
      <selection activeCell="A2" sqref="A2:Y41"/>
    </sheetView>
  </sheetViews>
  <sheetFormatPr defaultRowHeight="14.25"/>
  <cols>
    <col min="1" max="1" width="28.75" customWidth="1"/>
    <col min="2" max="18" width="5.125" customWidth="1"/>
    <col min="20" max="20" width="10.25" customWidth="1"/>
    <col min="21" max="21" width="9.75" customWidth="1"/>
    <col min="22" max="22" width="11.375" customWidth="1"/>
    <col min="24" max="24" width="10.75" customWidth="1"/>
    <col min="25" max="25" width="11.75" customWidth="1"/>
  </cols>
  <sheetData>
    <row r="2" spans="1:25" ht="15">
      <c r="A2" s="232" t="s">
        <v>210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2"/>
      <c r="U2" s="22"/>
      <c r="V2" s="22"/>
      <c r="W2" s="22"/>
      <c r="X2" s="22"/>
      <c r="Y2" s="22"/>
    </row>
    <row r="3" spans="1:25" ht="15.75" thickBot="1">
      <c r="A3" s="233" t="s">
        <v>99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2"/>
      <c r="U3" s="22"/>
      <c r="V3" s="22"/>
      <c r="W3" s="22"/>
      <c r="X3" s="22"/>
      <c r="Y3" s="22"/>
    </row>
    <row r="4" spans="1:25" ht="52.5" customHeight="1">
      <c r="A4" s="37"/>
      <c r="B4" s="83">
        <v>44440</v>
      </c>
      <c r="C4" s="83">
        <v>44447</v>
      </c>
      <c r="D4" s="83">
        <v>44454</v>
      </c>
      <c r="E4" s="83">
        <v>44461</v>
      </c>
      <c r="F4" s="83">
        <v>44468</v>
      </c>
      <c r="G4" s="83">
        <v>44475</v>
      </c>
      <c r="H4" s="83">
        <v>44482</v>
      </c>
      <c r="I4" s="83">
        <v>44489</v>
      </c>
      <c r="J4" s="83">
        <v>44496</v>
      </c>
      <c r="K4" s="83">
        <v>44503</v>
      </c>
      <c r="L4" s="83">
        <v>44510</v>
      </c>
      <c r="M4" s="83">
        <v>44517</v>
      </c>
      <c r="N4" s="83">
        <v>44524</v>
      </c>
      <c r="O4" s="83">
        <v>44531</v>
      </c>
      <c r="P4" s="83">
        <v>44538</v>
      </c>
      <c r="Q4" s="83">
        <v>44545</v>
      </c>
      <c r="R4" s="83">
        <v>44552</v>
      </c>
      <c r="S4" s="242" t="s">
        <v>1</v>
      </c>
      <c r="T4" s="244" t="s">
        <v>47</v>
      </c>
      <c r="U4" s="244" t="s">
        <v>48</v>
      </c>
      <c r="V4" s="40"/>
      <c r="W4" s="241" t="s">
        <v>100</v>
      </c>
      <c r="X4" s="22"/>
      <c r="Y4" s="22"/>
    </row>
    <row r="5" spans="1:25" ht="15">
      <c r="A5" s="41" t="s">
        <v>2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  <c r="J5" s="9">
        <v>9</v>
      </c>
      <c r="K5" s="9">
        <v>10</v>
      </c>
      <c r="L5" s="9">
        <v>11</v>
      </c>
      <c r="M5" s="9">
        <v>12</v>
      </c>
      <c r="N5" s="9">
        <v>13</v>
      </c>
      <c r="O5" s="9">
        <v>14</v>
      </c>
      <c r="P5" s="9">
        <v>15</v>
      </c>
      <c r="Q5" s="9">
        <v>16</v>
      </c>
      <c r="R5" s="84">
        <v>17</v>
      </c>
      <c r="S5" s="243"/>
      <c r="T5" s="245"/>
      <c r="U5" s="246"/>
      <c r="V5" s="40"/>
      <c r="W5" s="241"/>
      <c r="X5" s="22"/>
      <c r="Y5" s="22"/>
    </row>
    <row r="6" spans="1:25" ht="15.75">
      <c r="A6" s="85" t="s">
        <v>101</v>
      </c>
      <c r="B6" s="13">
        <v>1</v>
      </c>
      <c r="C6" s="13">
        <v>1</v>
      </c>
      <c r="D6" s="13">
        <v>1</v>
      </c>
      <c r="E6" s="13">
        <v>1</v>
      </c>
      <c r="F6" s="13">
        <v>1</v>
      </c>
      <c r="G6" s="13">
        <v>1</v>
      </c>
      <c r="H6" s="13">
        <v>1</v>
      </c>
      <c r="I6" s="13">
        <v>1</v>
      </c>
      <c r="J6" s="13">
        <v>1</v>
      </c>
      <c r="K6" s="13">
        <v>1</v>
      </c>
      <c r="L6" s="13">
        <v>1</v>
      </c>
      <c r="M6" s="13">
        <v>1</v>
      </c>
      <c r="N6" s="13">
        <v>1</v>
      </c>
      <c r="O6" s="13">
        <v>1</v>
      </c>
      <c r="P6" s="13">
        <v>1</v>
      </c>
      <c r="Q6" s="13">
        <v>1</v>
      </c>
      <c r="R6" s="12">
        <v>1</v>
      </c>
      <c r="S6" s="86">
        <f>SUM(B6:R6)</f>
        <v>17</v>
      </c>
      <c r="T6" s="87">
        <v>17</v>
      </c>
      <c r="U6" s="46">
        <v>22</v>
      </c>
      <c r="V6" s="22"/>
      <c r="W6" s="22"/>
      <c r="X6" s="22"/>
      <c r="Y6" s="22"/>
    </row>
    <row r="7" spans="1:25" ht="15.75">
      <c r="A7" s="88" t="s">
        <v>122</v>
      </c>
      <c r="B7" s="89">
        <v>2</v>
      </c>
      <c r="C7" s="89">
        <v>2</v>
      </c>
      <c r="D7" s="89">
        <v>2</v>
      </c>
      <c r="E7" s="89">
        <v>2</v>
      </c>
      <c r="F7" s="89">
        <v>2</v>
      </c>
      <c r="G7" s="89">
        <v>2</v>
      </c>
      <c r="H7" s="89">
        <v>2</v>
      </c>
      <c r="I7" s="89">
        <v>2</v>
      </c>
      <c r="J7" s="89">
        <v>2</v>
      </c>
      <c r="K7" s="89">
        <v>2</v>
      </c>
      <c r="L7" s="89">
        <v>2</v>
      </c>
      <c r="M7" s="89">
        <v>2</v>
      </c>
      <c r="N7" s="89">
        <v>2</v>
      </c>
      <c r="O7" s="89">
        <v>2</v>
      </c>
      <c r="P7" s="89">
        <v>2</v>
      </c>
      <c r="Q7" s="89">
        <v>2</v>
      </c>
      <c r="R7" s="90">
        <v>2</v>
      </c>
      <c r="S7" s="86">
        <f t="shared" ref="S7:S26" si="0">SUM(B7:R7)</f>
        <v>34</v>
      </c>
      <c r="T7" s="50">
        <v>34</v>
      </c>
      <c r="U7" s="46">
        <v>44</v>
      </c>
      <c r="V7" s="22"/>
      <c r="W7" s="22"/>
      <c r="X7" s="22"/>
      <c r="Y7" s="22"/>
    </row>
    <row r="8" spans="1:25" ht="15.75">
      <c r="A8" s="88" t="s">
        <v>123</v>
      </c>
      <c r="B8" s="49">
        <v>3</v>
      </c>
      <c r="C8" s="49">
        <v>3</v>
      </c>
      <c r="D8" s="49">
        <v>3</v>
      </c>
      <c r="E8" s="49">
        <v>3</v>
      </c>
      <c r="F8" s="49">
        <v>3</v>
      </c>
      <c r="G8" s="49">
        <v>3</v>
      </c>
      <c r="H8" s="49">
        <v>3</v>
      </c>
      <c r="I8" s="49">
        <v>3</v>
      </c>
      <c r="J8" s="49">
        <v>3</v>
      </c>
      <c r="K8" s="49">
        <v>3</v>
      </c>
      <c r="L8" s="49">
        <v>3</v>
      </c>
      <c r="M8" s="49">
        <v>3</v>
      </c>
      <c r="N8" s="49">
        <v>3</v>
      </c>
      <c r="O8" s="49">
        <v>3</v>
      </c>
      <c r="P8" s="49">
        <v>3</v>
      </c>
      <c r="Q8" s="49">
        <v>3</v>
      </c>
      <c r="R8" s="91">
        <v>3</v>
      </c>
      <c r="S8" s="86">
        <f t="shared" si="0"/>
        <v>51</v>
      </c>
      <c r="T8" s="50">
        <v>51</v>
      </c>
      <c r="U8" s="46">
        <v>66</v>
      </c>
      <c r="V8" s="22"/>
      <c r="W8" s="22"/>
      <c r="X8" s="22"/>
      <c r="Y8" s="22"/>
    </row>
    <row r="9" spans="1:25" ht="15.75">
      <c r="A9" s="42" t="s">
        <v>102</v>
      </c>
      <c r="B9" s="49">
        <v>2</v>
      </c>
      <c r="C9" s="49">
        <v>2</v>
      </c>
      <c r="D9" s="49">
        <v>2</v>
      </c>
      <c r="E9" s="49">
        <v>2</v>
      </c>
      <c r="F9" s="49">
        <v>2</v>
      </c>
      <c r="G9" s="49">
        <v>2</v>
      </c>
      <c r="H9" s="49">
        <v>2</v>
      </c>
      <c r="I9" s="49">
        <v>2</v>
      </c>
      <c r="J9" s="49">
        <v>2</v>
      </c>
      <c r="K9" s="49">
        <v>2</v>
      </c>
      <c r="L9" s="49">
        <v>2</v>
      </c>
      <c r="M9" s="49">
        <v>2</v>
      </c>
      <c r="N9" s="49">
        <v>2</v>
      </c>
      <c r="O9" s="49">
        <v>2</v>
      </c>
      <c r="P9" s="49">
        <v>2</v>
      </c>
      <c r="Q9" s="49">
        <v>2</v>
      </c>
      <c r="R9" s="91">
        <v>2</v>
      </c>
      <c r="S9" s="86">
        <f t="shared" si="0"/>
        <v>34</v>
      </c>
      <c r="T9" s="50">
        <v>34</v>
      </c>
      <c r="U9" s="46">
        <v>44</v>
      </c>
      <c r="V9" s="22"/>
      <c r="W9" s="22"/>
      <c r="X9" s="22"/>
      <c r="Y9" s="22"/>
    </row>
    <row r="10" spans="1:25" ht="15.75">
      <c r="A10" s="42" t="s">
        <v>124</v>
      </c>
      <c r="B10" s="89">
        <v>2</v>
      </c>
      <c r="C10" s="89">
        <v>2</v>
      </c>
      <c r="D10" s="89">
        <v>2</v>
      </c>
      <c r="E10" s="89">
        <v>2</v>
      </c>
      <c r="F10" s="89">
        <v>2</v>
      </c>
      <c r="G10" s="89">
        <v>2</v>
      </c>
      <c r="H10" s="89">
        <v>2</v>
      </c>
      <c r="I10" s="89">
        <v>2</v>
      </c>
      <c r="J10" s="89">
        <v>2</v>
      </c>
      <c r="K10" s="89">
        <v>2</v>
      </c>
      <c r="L10" s="89">
        <v>2</v>
      </c>
      <c r="M10" s="89">
        <v>2</v>
      </c>
      <c r="N10" s="89">
        <v>2</v>
      </c>
      <c r="O10" s="89">
        <v>2</v>
      </c>
      <c r="P10" s="89">
        <v>2</v>
      </c>
      <c r="Q10" s="89">
        <v>2</v>
      </c>
      <c r="R10" s="90">
        <v>2</v>
      </c>
      <c r="S10" s="86">
        <f t="shared" si="0"/>
        <v>34</v>
      </c>
      <c r="T10" s="50">
        <v>34</v>
      </c>
      <c r="U10" s="46">
        <v>26</v>
      </c>
      <c r="V10" s="22"/>
      <c r="W10" s="22"/>
      <c r="X10" s="22"/>
      <c r="Y10" s="22"/>
    </row>
    <row r="11" spans="1:25" ht="15.75">
      <c r="A11" s="42" t="s">
        <v>120</v>
      </c>
      <c r="B11" s="49">
        <v>2</v>
      </c>
      <c r="C11" s="49">
        <v>2</v>
      </c>
      <c r="D11" s="49">
        <v>2</v>
      </c>
      <c r="E11" s="49">
        <v>2</v>
      </c>
      <c r="F11" s="49">
        <v>2</v>
      </c>
      <c r="G11" s="49">
        <v>2</v>
      </c>
      <c r="H11" s="49">
        <v>2</v>
      </c>
      <c r="I11" s="49">
        <v>2</v>
      </c>
      <c r="J11" s="49">
        <v>2</v>
      </c>
      <c r="K11" s="49">
        <v>2</v>
      </c>
      <c r="L11" s="49">
        <v>2</v>
      </c>
      <c r="M11" s="49">
        <v>2</v>
      </c>
      <c r="N11" s="49">
        <v>2</v>
      </c>
      <c r="O11" s="49">
        <v>2</v>
      </c>
      <c r="P11" s="49">
        <v>2</v>
      </c>
      <c r="Q11" s="49">
        <v>2</v>
      </c>
      <c r="R11" s="91">
        <v>2</v>
      </c>
      <c r="S11" s="86">
        <f t="shared" si="0"/>
        <v>34</v>
      </c>
      <c r="T11" s="50">
        <v>34</v>
      </c>
      <c r="U11" s="46">
        <v>44</v>
      </c>
      <c r="V11" s="22"/>
      <c r="W11" s="22"/>
      <c r="X11" s="22"/>
      <c r="Y11" s="22"/>
    </row>
    <row r="12" spans="1:25" ht="15.75">
      <c r="A12" s="42" t="s">
        <v>103</v>
      </c>
      <c r="B12" s="89">
        <v>1</v>
      </c>
      <c r="C12" s="89">
        <v>1</v>
      </c>
      <c r="D12" s="89">
        <v>1</v>
      </c>
      <c r="E12" s="89">
        <v>1</v>
      </c>
      <c r="F12" s="89">
        <v>1</v>
      </c>
      <c r="G12" s="89">
        <v>1</v>
      </c>
      <c r="H12" s="89">
        <v>1</v>
      </c>
      <c r="I12" s="89">
        <v>1</v>
      </c>
      <c r="J12" s="89">
        <v>1</v>
      </c>
      <c r="K12" s="89">
        <v>1</v>
      </c>
      <c r="L12" s="89">
        <v>1</v>
      </c>
      <c r="M12" s="89">
        <v>1</v>
      </c>
      <c r="N12" s="89">
        <v>1</v>
      </c>
      <c r="O12" s="89">
        <v>1</v>
      </c>
      <c r="P12" s="89">
        <v>1</v>
      </c>
      <c r="Q12" s="89">
        <v>1</v>
      </c>
      <c r="R12" s="90">
        <v>1</v>
      </c>
      <c r="S12" s="86">
        <f t="shared" si="0"/>
        <v>17</v>
      </c>
      <c r="T12" s="50">
        <v>17</v>
      </c>
      <c r="U12" s="46">
        <v>0</v>
      </c>
      <c r="V12" s="22"/>
      <c r="W12" s="22"/>
      <c r="X12" s="22"/>
      <c r="Y12" s="22"/>
    </row>
    <row r="13" spans="1:25" ht="15.75">
      <c r="A13" s="42" t="s">
        <v>104</v>
      </c>
      <c r="B13" s="89">
        <v>2</v>
      </c>
      <c r="C13" s="89">
        <v>2</v>
      </c>
      <c r="D13" s="89">
        <v>2</v>
      </c>
      <c r="E13" s="89">
        <v>2</v>
      </c>
      <c r="F13" s="89">
        <v>2</v>
      </c>
      <c r="G13" s="89">
        <v>2</v>
      </c>
      <c r="H13" s="89">
        <v>2</v>
      </c>
      <c r="I13" s="89">
        <v>2</v>
      </c>
      <c r="J13" s="89">
        <v>2</v>
      </c>
      <c r="K13" s="89">
        <v>2</v>
      </c>
      <c r="L13" s="89">
        <v>2</v>
      </c>
      <c r="M13" s="89">
        <v>2</v>
      </c>
      <c r="N13" s="89">
        <v>2</v>
      </c>
      <c r="O13" s="89">
        <v>2</v>
      </c>
      <c r="P13" s="89">
        <v>2</v>
      </c>
      <c r="Q13" s="89">
        <v>2</v>
      </c>
      <c r="R13" s="90">
        <v>2</v>
      </c>
      <c r="S13" s="86">
        <f t="shared" si="0"/>
        <v>34</v>
      </c>
      <c r="T13" s="50">
        <v>34</v>
      </c>
      <c r="U13" s="46">
        <v>46</v>
      </c>
      <c r="V13" s="22"/>
      <c r="W13" s="22"/>
      <c r="X13" s="22"/>
      <c r="Y13" s="22"/>
    </row>
    <row r="14" spans="1:25" ht="15.75">
      <c r="A14" s="42" t="s">
        <v>105</v>
      </c>
      <c r="B14" s="49">
        <v>1</v>
      </c>
      <c r="C14" s="49">
        <v>1</v>
      </c>
      <c r="D14" s="49">
        <v>1</v>
      </c>
      <c r="E14" s="49">
        <v>1</v>
      </c>
      <c r="F14" s="49">
        <v>1</v>
      </c>
      <c r="G14" s="49">
        <v>1</v>
      </c>
      <c r="H14" s="49">
        <v>1</v>
      </c>
      <c r="I14" s="49">
        <v>1</v>
      </c>
      <c r="J14" s="49">
        <v>1</v>
      </c>
      <c r="K14" s="49">
        <v>1</v>
      </c>
      <c r="L14" s="49">
        <v>1</v>
      </c>
      <c r="M14" s="49">
        <v>1</v>
      </c>
      <c r="N14" s="49">
        <v>1</v>
      </c>
      <c r="O14" s="49">
        <v>1</v>
      </c>
      <c r="P14" s="49">
        <v>1</v>
      </c>
      <c r="Q14" s="49">
        <v>1</v>
      </c>
      <c r="R14" s="91">
        <v>1</v>
      </c>
      <c r="S14" s="86">
        <f t="shared" si="0"/>
        <v>17</v>
      </c>
      <c r="T14" s="50">
        <v>17</v>
      </c>
      <c r="U14" s="46">
        <v>46</v>
      </c>
      <c r="V14" s="22"/>
      <c r="W14" s="22"/>
      <c r="X14" s="22"/>
      <c r="Y14" s="22"/>
    </row>
    <row r="15" spans="1:25" ht="15.75">
      <c r="A15" s="92" t="s">
        <v>106</v>
      </c>
      <c r="B15" s="49">
        <v>2</v>
      </c>
      <c r="C15" s="49">
        <v>2</v>
      </c>
      <c r="D15" s="49">
        <v>2</v>
      </c>
      <c r="E15" s="49">
        <v>2</v>
      </c>
      <c r="F15" s="49">
        <v>2</v>
      </c>
      <c r="G15" s="49">
        <v>2</v>
      </c>
      <c r="H15" s="49">
        <v>2</v>
      </c>
      <c r="I15" s="49">
        <v>2</v>
      </c>
      <c r="J15" s="49">
        <v>2</v>
      </c>
      <c r="K15" s="49">
        <v>2</v>
      </c>
      <c r="L15" s="49">
        <v>2</v>
      </c>
      <c r="M15" s="49">
        <v>2</v>
      </c>
      <c r="N15" s="49">
        <v>2</v>
      </c>
      <c r="O15" s="49">
        <v>2</v>
      </c>
      <c r="P15" s="49">
        <v>2</v>
      </c>
      <c r="Q15" s="49">
        <v>2</v>
      </c>
      <c r="R15" s="91">
        <v>2</v>
      </c>
      <c r="S15" s="86">
        <f t="shared" si="0"/>
        <v>34</v>
      </c>
      <c r="T15" s="50">
        <v>34</v>
      </c>
      <c r="U15" s="46">
        <v>46</v>
      </c>
      <c r="V15" s="22"/>
      <c r="W15" s="22"/>
      <c r="X15" s="22"/>
      <c r="Y15" s="22"/>
    </row>
    <row r="16" spans="1:25" ht="15.75">
      <c r="A16" s="42" t="s">
        <v>107</v>
      </c>
      <c r="B16" s="49">
        <v>2</v>
      </c>
      <c r="C16" s="49">
        <v>2</v>
      </c>
      <c r="D16" s="49">
        <v>2</v>
      </c>
      <c r="E16" s="49">
        <v>2</v>
      </c>
      <c r="F16" s="49">
        <v>2</v>
      </c>
      <c r="G16" s="49">
        <v>2</v>
      </c>
      <c r="H16" s="49">
        <v>2</v>
      </c>
      <c r="I16" s="49">
        <v>2</v>
      </c>
      <c r="J16" s="49">
        <v>2</v>
      </c>
      <c r="K16" s="49">
        <v>2</v>
      </c>
      <c r="L16" s="49">
        <v>2</v>
      </c>
      <c r="M16" s="49">
        <v>2</v>
      </c>
      <c r="N16" s="49">
        <v>2</v>
      </c>
      <c r="O16" s="49">
        <v>2</v>
      </c>
      <c r="P16" s="49">
        <v>2</v>
      </c>
      <c r="Q16" s="49">
        <v>2</v>
      </c>
      <c r="R16" s="91">
        <v>2</v>
      </c>
      <c r="S16" s="86">
        <f t="shared" si="0"/>
        <v>34</v>
      </c>
      <c r="T16" s="50">
        <v>34</v>
      </c>
      <c r="U16" s="46">
        <v>42</v>
      </c>
      <c r="V16" s="22"/>
      <c r="W16" s="22"/>
      <c r="X16" s="22"/>
      <c r="Y16" s="22"/>
    </row>
    <row r="17" spans="1:25" ht="15.75">
      <c r="A17" s="42" t="s">
        <v>108</v>
      </c>
      <c r="B17" s="49">
        <v>1</v>
      </c>
      <c r="C17" s="49">
        <v>1</v>
      </c>
      <c r="D17" s="49">
        <v>1</v>
      </c>
      <c r="E17" s="49">
        <v>1</v>
      </c>
      <c r="F17" s="49">
        <v>1</v>
      </c>
      <c r="G17" s="49">
        <v>1</v>
      </c>
      <c r="H17" s="49">
        <v>1</v>
      </c>
      <c r="I17" s="49">
        <v>1</v>
      </c>
      <c r="J17" s="49">
        <v>1</v>
      </c>
      <c r="K17" s="49">
        <v>1</v>
      </c>
      <c r="L17" s="49">
        <v>1</v>
      </c>
      <c r="M17" s="49">
        <v>1</v>
      </c>
      <c r="N17" s="49">
        <v>1</v>
      </c>
      <c r="O17" s="49">
        <v>1</v>
      </c>
      <c r="P17" s="49">
        <v>1</v>
      </c>
      <c r="Q17" s="49">
        <v>1</v>
      </c>
      <c r="R17" s="91">
        <v>1</v>
      </c>
      <c r="S17" s="86">
        <f t="shared" si="0"/>
        <v>17</v>
      </c>
      <c r="T17" s="50">
        <v>17</v>
      </c>
      <c r="U17" s="46">
        <v>23</v>
      </c>
      <c r="V17" s="22"/>
      <c r="W17" s="22"/>
      <c r="X17" s="22"/>
      <c r="Y17" s="22"/>
    </row>
    <row r="18" spans="1:25" ht="15.75">
      <c r="A18" s="42" t="s">
        <v>117</v>
      </c>
      <c r="B18" s="89">
        <v>1</v>
      </c>
      <c r="C18" s="89">
        <v>1</v>
      </c>
      <c r="D18" s="89">
        <v>1</v>
      </c>
      <c r="E18" s="89">
        <v>1</v>
      </c>
      <c r="F18" s="89">
        <v>1</v>
      </c>
      <c r="G18" s="89">
        <v>1</v>
      </c>
      <c r="H18" s="89">
        <v>1</v>
      </c>
      <c r="I18" s="89">
        <v>1</v>
      </c>
      <c r="J18" s="89">
        <v>1</v>
      </c>
      <c r="K18" s="89">
        <v>1</v>
      </c>
      <c r="L18" s="89">
        <v>1</v>
      </c>
      <c r="M18" s="89">
        <v>1</v>
      </c>
      <c r="N18" s="89">
        <v>1</v>
      </c>
      <c r="O18" s="89">
        <v>1</v>
      </c>
      <c r="P18" s="89">
        <v>1</v>
      </c>
      <c r="Q18" s="89">
        <v>1</v>
      </c>
      <c r="R18" s="90">
        <v>1</v>
      </c>
      <c r="S18" s="86">
        <f t="shared" si="0"/>
        <v>17</v>
      </c>
      <c r="T18" s="50">
        <v>17</v>
      </c>
      <c r="U18" s="46">
        <v>23</v>
      </c>
      <c r="V18" s="22"/>
      <c r="W18" s="22"/>
      <c r="X18" s="22"/>
      <c r="Y18" s="22"/>
    </row>
    <row r="19" spans="1:25" ht="15.75">
      <c r="A19" s="42" t="s">
        <v>118</v>
      </c>
      <c r="B19" s="89">
        <v>1</v>
      </c>
      <c r="C19" s="89">
        <v>1</v>
      </c>
      <c r="D19" s="89">
        <v>1</v>
      </c>
      <c r="E19" s="89">
        <v>1</v>
      </c>
      <c r="F19" s="89">
        <v>1</v>
      </c>
      <c r="G19" s="89">
        <v>1</v>
      </c>
      <c r="H19" s="89">
        <v>1</v>
      </c>
      <c r="I19" s="89">
        <v>1</v>
      </c>
      <c r="J19" s="89">
        <v>1</v>
      </c>
      <c r="K19" s="89">
        <v>1</v>
      </c>
      <c r="L19" s="89">
        <v>1</v>
      </c>
      <c r="M19" s="89">
        <v>1</v>
      </c>
      <c r="N19" s="89">
        <v>1</v>
      </c>
      <c r="O19" s="89">
        <v>1</v>
      </c>
      <c r="P19" s="89">
        <v>1</v>
      </c>
      <c r="Q19" s="89">
        <v>1</v>
      </c>
      <c r="R19" s="90">
        <v>1</v>
      </c>
      <c r="S19" s="86">
        <f t="shared" si="0"/>
        <v>17</v>
      </c>
      <c r="T19" s="50">
        <v>17</v>
      </c>
      <c r="U19" s="46">
        <v>23</v>
      </c>
      <c r="V19" s="22"/>
      <c r="W19" s="22"/>
      <c r="X19" s="22"/>
      <c r="Y19" s="22"/>
    </row>
    <row r="20" spans="1:25" ht="15.75">
      <c r="A20" s="42" t="s">
        <v>109</v>
      </c>
      <c r="B20" s="89">
        <v>1</v>
      </c>
      <c r="C20" s="89">
        <v>1</v>
      </c>
      <c r="D20" s="89">
        <v>1</v>
      </c>
      <c r="E20" s="89">
        <v>1</v>
      </c>
      <c r="F20" s="89">
        <v>1</v>
      </c>
      <c r="G20" s="89">
        <v>1</v>
      </c>
      <c r="H20" s="89">
        <v>1</v>
      </c>
      <c r="I20" s="89">
        <v>1</v>
      </c>
      <c r="J20" s="89">
        <v>1</v>
      </c>
      <c r="K20" s="89">
        <v>1</v>
      </c>
      <c r="L20" s="89">
        <v>1</v>
      </c>
      <c r="M20" s="89">
        <v>1</v>
      </c>
      <c r="N20" s="89">
        <v>1</v>
      </c>
      <c r="O20" s="89">
        <v>1</v>
      </c>
      <c r="P20" s="89">
        <v>1</v>
      </c>
      <c r="Q20" s="89">
        <v>1</v>
      </c>
      <c r="R20" s="90">
        <v>1</v>
      </c>
      <c r="S20" s="86">
        <f t="shared" si="0"/>
        <v>17</v>
      </c>
      <c r="T20" s="50">
        <v>17</v>
      </c>
      <c r="U20" s="46">
        <v>23</v>
      </c>
      <c r="V20" s="22"/>
      <c r="W20" s="22"/>
      <c r="X20" s="22"/>
      <c r="Y20" s="22"/>
    </row>
    <row r="21" spans="1:25" ht="15.75">
      <c r="A21" s="42" t="s">
        <v>110</v>
      </c>
      <c r="B21" s="72">
        <v>2</v>
      </c>
      <c r="C21" s="72">
        <v>2</v>
      </c>
      <c r="D21" s="72">
        <v>2</v>
      </c>
      <c r="E21" s="72">
        <v>2</v>
      </c>
      <c r="F21" s="72">
        <v>2</v>
      </c>
      <c r="G21" s="72">
        <v>2</v>
      </c>
      <c r="H21" s="72">
        <v>2</v>
      </c>
      <c r="I21" s="72">
        <v>2</v>
      </c>
      <c r="J21" s="72">
        <v>2</v>
      </c>
      <c r="K21" s="72">
        <v>2</v>
      </c>
      <c r="L21" s="72">
        <v>2</v>
      </c>
      <c r="M21" s="72">
        <v>2</v>
      </c>
      <c r="N21" s="72">
        <v>2</v>
      </c>
      <c r="O21" s="72">
        <v>2</v>
      </c>
      <c r="P21" s="72">
        <v>2</v>
      </c>
      <c r="Q21" s="72">
        <v>2</v>
      </c>
      <c r="R21" s="93">
        <v>2</v>
      </c>
      <c r="S21" s="86">
        <f t="shared" si="0"/>
        <v>34</v>
      </c>
      <c r="T21" s="50">
        <v>34</v>
      </c>
      <c r="U21" s="46">
        <v>0</v>
      </c>
      <c r="V21" s="22"/>
      <c r="W21" s="22"/>
      <c r="X21" s="22"/>
      <c r="Y21" s="22"/>
    </row>
    <row r="22" spans="1:25" ht="15.75">
      <c r="A22" s="42" t="s">
        <v>111</v>
      </c>
      <c r="B22" s="89">
        <v>1</v>
      </c>
      <c r="C22" s="89">
        <v>1</v>
      </c>
      <c r="D22" s="89">
        <v>1</v>
      </c>
      <c r="E22" s="89">
        <v>1</v>
      </c>
      <c r="F22" s="89">
        <v>1</v>
      </c>
      <c r="G22" s="89">
        <v>1</v>
      </c>
      <c r="H22" s="89">
        <v>1</v>
      </c>
      <c r="I22" s="89">
        <v>1</v>
      </c>
      <c r="J22" s="89">
        <v>1</v>
      </c>
      <c r="K22" s="89">
        <v>1</v>
      </c>
      <c r="L22" s="89">
        <v>1</v>
      </c>
      <c r="M22" s="89">
        <v>1</v>
      </c>
      <c r="N22" s="89">
        <v>1</v>
      </c>
      <c r="O22" s="89">
        <v>1</v>
      </c>
      <c r="P22" s="89">
        <v>1</v>
      </c>
      <c r="Q22" s="89">
        <v>1</v>
      </c>
      <c r="R22" s="90">
        <v>1</v>
      </c>
      <c r="S22" s="86">
        <f t="shared" si="0"/>
        <v>17</v>
      </c>
      <c r="T22" s="50">
        <v>17</v>
      </c>
      <c r="U22" s="46">
        <v>37</v>
      </c>
      <c r="V22" s="22"/>
      <c r="W22" s="22"/>
      <c r="X22" s="22"/>
      <c r="Y22" s="22"/>
    </row>
    <row r="23" spans="1:25" ht="15.75">
      <c r="A23" s="42" t="s">
        <v>119</v>
      </c>
      <c r="B23" s="49">
        <v>2</v>
      </c>
      <c r="C23" s="49">
        <v>2</v>
      </c>
      <c r="D23" s="49">
        <v>2</v>
      </c>
      <c r="E23" s="49">
        <v>2</v>
      </c>
      <c r="F23" s="49">
        <v>2</v>
      </c>
      <c r="G23" s="49">
        <v>2</v>
      </c>
      <c r="H23" s="49">
        <v>2</v>
      </c>
      <c r="I23" s="49">
        <v>2</v>
      </c>
      <c r="J23" s="49">
        <v>2</v>
      </c>
      <c r="K23" s="49">
        <v>2</v>
      </c>
      <c r="L23" s="49">
        <v>2</v>
      </c>
      <c r="M23" s="49">
        <v>2</v>
      </c>
      <c r="N23" s="49">
        <v>2</v>
      </c>
      <c r="O23" s="49">
        <v>2</v>
      </c>
      <c r="P23" s="49">
        <v>2</v>
      </c>
      <c r="Q23" s="49">
        <v>2</v>
      </c>
      <c r="R23" s="91">
        <v>2</v>
      </c>
      <c r="S23" s="86">
        <f t="shared" si="0"/>
        <v>34</v>
      </c>
      <c r="T23" s="50">
        <v>34</v>
      </c>
      <c r="U23" s="46">
        <v>46</v>
      </c>
      <c r="V23" s="22"/>
      <c r="W23" s="22"/>
      <c r="X23" s="22"/>
      <c r="Y23" s="22"/>
    </row>
    <row r="24" spans="1:25" ht="15.75">
      <c r="A24" s="94" t="s">
        <v>112</v>
      </c>
      <c r="B24" s="72">
        <v>2</v>
      </c>
      <c r="C24" s="72">
        <v>2</v>
      </c>
      <c r="D24" s="72">
        <v>2</v>
      </c>
      <c r="E24" s="72">
        <v>2</v>
      </c>
      <c r="F24" s="72">
        <v>2</v>
      </c>
      <c r="G24" s="72">
        <v>2</v>
      </c>
      <c r="H24" s="72">
        <v>2</v>
      </c>
      <c r="I24" s="72">
        <v>2</v>
      </c>
      <c r="J24" s="72">
        <v>2</v>
      </c>
      <c r="K24" s="72">
        <v>2</v>
      </c>
      <c r="L24" s="72">
        <v>2</v>
      </c>
      <c r="M24" s="72">
        <v>2</v>
      </c>
      <c r="N24" s="72">
        <v>2</v>
      </c>
      <c r="O24" s="72">
        <v>2</v>
      </c>
      <c r="P24" s="72">
        <v>2</v>
      </c>
      <c r="Q24" s="72">
        <v>2</v>
      </c>
      <c r="R24" s="93">
        <v>2</v>
      </c>
      <c r="S24" s="86">
        <f t="shared" si="0"/>
        <v>34</v>
      </c>
      <c r="T24" s="95">
        <v>442</v>
      </c>
      <c r="U24" s="46">
        <v>368</v>
      </c>
      <c r="V24" s="22">
        <v>23</v>
      </c>
      <c r="W24" s="22"/>
      <c r="X24" s="240"/>
      <c r="Y24" s="240"/>
    </row>
    <row r="25" spans="1:25" ht="15.75" customHeight="1">
      <c r="A25" s="94" t="s">
        <v>113</v>
      </c>
      <c r="B25" s="72">
        <v>3</v>
      </c>
      <c r="C25" s="72">
        <v>3</v>
      </c>
      <c r="D25" s="72">
        <v>3</v>
      </c>
      <c r="E25" s="72">
        <v>3</v>
      </c>
      <c r="F25" s="72">
        <v>3</v>
      </c>
      <c r="G25" s="72">
        <v>3</v>
      </c>
      <c r="H25" s="72">
        <v>3</v>
      </c>
      <c r="I25" s="72">
        <v>3</v>
      </c>
      <c r="J25" s="72">
        <v>3</v>
      </c>
      <c r="K25" s="72">
        <v>3</v>
      </c>
      <c r="L25" s="72">
        <v>3</v>
      </c>
      <c r="M25" s="72">
        <v>3</v>
      </c>
      <c r="N25" s="72">
        <v>3</v>
      </c>
      <c r="O25" s="72">
        <v>3</v>
      </c>
      <c r="P25" s="72">
        <v>3</v>
      </c>
      <c r="Q25" s="72">
        <v>3</v>
      </c>
      <c r="R25" s="93">
        <v>3</v>
      </c>
      <c r="S25" s="86">
        <f t="shared" si="0"/>
        <v>51</v>
      </c>
      <c r="T25" s="96">
        <v>663</v>
      </c>
      <c r="U25" s="46">
        <v>910</v>
      </c>
      <c r="V25" s="22">
        <v>70</v>
      </c>
      <c r="W25" s="22"/>
      <c r="X25" s="240"/>
      <c r="Y25" s="240"/>
    </row>
    <row r="26" spans="1:25" ht="15.75">
      <c r="A26" s="94" t="s">
        <v>114</v>
      </c>
      <c r="B26" s="72">
        <v>2</v>
      </c>
      <c r="C26" s="72">
        <v>2</v>
      </c>
      <c r="D26" s="72">
        <v>2</v>
      </c>
      <c r="E26" s="72">
        <v>2</v>
      </c>
      <c r="F26" s="72">
        <v>2</v>
      </c>
      <c r="G26" s="72">
        <v>2</v>
      </c>
      <c r="H26" s="72">
        <v>2</v>
      </c>
      <c r="I26" s="72">
        <v>2</v>
      </c>
      <c r="J26" s="72">
        <v>2</v>
      </c>
      <c r="K26" s="72">
        <v>2</v>
      </c>
      <c r="L26" s="72">
        <v>2</v>
      </c>
      <c r="M26" s="72">
        <v>2</v>
      </c>
      <c r="N26" s="72">
        <v>2</v>
      </c>
      <c r="O26" s="72">
        <v>2</v>
      </c>
      <c r="P26" s="72">
        <v>2</v>
      </c>
      <c r="Q26" s="72">
        <v>2</v>
      </c>
      <c r="R26" s="93">
        <v>2</v>
      </c>
      <c r="S26" s="86">
        <f t="shared" si="0"/>
        <v>34</v>
      </c>
      <c r="T26" s="97">
        <v>442</v>
      </c>
      <c r="U26" s="46">
        <v>299</v>
      </c>
      <c r="V26" s="22">
        <v>23</v>
      </c>
      <c r="W26" s="22"/>
      <c r="X26" s="240"/>
      <c r="Y26" s="240"/>
    </row>
    <row r="27" spans="1:25" ht="15.75" thickBot="1">
      <c r="A27" s="57"/>
      <c r="B27" s="58">
        <f>SUM(B6:B26)</f>
        <v>36</v>
      </c>
      <c r="C27" s="58">
        <f t="shared" ref="C27:R27" si="1">SUM(C6:C26)</f>
        <v>36</v>
      </c>
      <c r="D27" s="58">
        <f t="shared" si="1"/>
        <v>36</v>
      </c>
      <c r="E27" s="58">
        <f t="shared" si="1"/>
        <v>36</v>
      </c>
      <c r="F27" s="58">
        <f t="shared" si="1"/>
        <v>36</v>
      </c>
      <c r="G27" s="58">
        <f t="shared" si="1"/>
        <v>36</v>
      </c>
      <c r="H27" s="58">
        <f t="shared" si="1"/>
        <v>36</v>
      </c>
      <c r="I27" s="58">
        <f t="shared" si="1"/>
        <v>36</v>
      </c>
      <c r="J27" s="58">
        <f t="shared" si="1"/>
        <v>36</v>
      </c>
      <c r="K27" s="58">
        <f t="shared" si="1"/>
        <v>36</v>
      </c>
      <c r="L27" s="58">
        <f t="shared" si="1"/>
        <v>36</v>
      </c>
      <c r="M27" s="58">
        <f t="shared" si="1"/>
        <v>36</v>
      </c>
      <c r="N27" s="58">
        <f t="shared" si="1"/>
        <v>36</v>
      </c>
      <c r="O27" s="58">
        <f t="shared" si="1"/>
        <v>36</v>
      </c>
      <c r="P27" s="58">
        <f t="shared" si="1"/>
        <v>36</v>
      </c>
      <c r="Q27" s="58">
        <f t="shared" si="1"/>
        <v>36</v>
      </c>
      <c r="R27" s="58">
        <f t="shared" si="1"/>
        <v>36</v>
      </c>
      <c r="S27" s="98">
        <f>SUM(S6:S26)</f>
        <v>612</v>
      </c>
      <c r="T27" s="99"/>
      <c r="U27" s="100"/>
      <c r="V27" s="101" t="s">
        <v>121</v>
      </c>
      <c r="W27" s="22"/>
      <c r="X27" s="22"/>
      <c r="Y27" s="22"/>
    </row>
    <row r="28" spans="1:25" ht="15.75" thickBo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102"/>
      <c r="T28" s="103">
        <f>SUM(T6:T27)</f>
        <v>2040</v>
      </c>
      <c r="U28" s="104">
        <f>SUM(U6:U27)</f>
        <v>2178</v>
      </c>
      <c r="V28" s="22" t="s">
        <v>115</v>
      </c>
      <c r="W28" s="22"/>
      <c r="X28" s="22"/>
      <c r="Y28" s="22"/>
    </row>
    <row r="29" spans="1:25" ht="15.75" thickBo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 t="s">
        <v>116</v>
      </c>
      <c r="W29" s="22"/>
      <c r="X29" s="22"/>
      <c r="Y29" s="22"/>
    </row>
    <row r="30" spans="1:25" ht="15.75" thickBo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105">
        <v>2266</v>
      </c>
      <c r="V30" s="22"/>
      <c r="W30" s="22"/>
      <c r="X30" s="22"/>
      <c r="Y30" s="22"/>
    </row>
    <row r="31" spans="1:25" ht="15.75" thickBo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</row>
    <row r="32" spans="1:25" ht="15.75" thickBo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30">
        <f>SUM(T28+U30)</f>
        <v>4306</v>
      </c>
      <c r="U32" s="231"/>
      <c r="V32" s="22"/>
      <c r="W32" s="22"/>
      <c r="X32" s="22"/>
      <c r="Y32" s="22"/>
    </row>
    <row r="33" spans="1:25" ht="1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spans="1:25" ht="1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spans="1:25" ht="1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spans="1:25" ht="1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spans="1:25" ht="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  <row r="38" spans="1:25" ht="1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spans="1:25" ht="1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</row>
    <row r="40" spans="1:25" ht="15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</row>
    <row r="41" spans="1:25" ht="1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</row>
  </sheetData>
  <mergeCells count="8">
    <mergeCell ref="X24:Y26"/>
    <mergeCell ref="W4:W5"/>
    <mergeCell ref="T32:U32"/>
    <mergeCell ref="A2:S2"/>
    <mergeCell ref="A3:S3"/>
    <mergeCell ref="S4:S5"/>
    <mergeCell ref="T4:T5"/>
    <mergeCell ref="U4:U5"/>
  </mergeCells>
  <pageMargins left="0" right="0" top="0" bottom="0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B37"/>
  <sheetViews>
    <sheetView workbookViewId="0">
      <selection activeCell="H13" sqref="H13"/>
    </sheetView>
  </sheetViews>
  <sheetFormatPr defaultRowHeight="14.25"/>
  <cols>
    <col min="1" max="1" width="0.75" customWidth="1"/>
    <col min="2" max="2" width="19" customWidth="1"/>
    <col min="3" max="25" width="4.625" customWidth="1"/>
    <col min="26" max="26" width="7.125" customWidth="1"/>
    <col min="28" max="28" width="9" customWidth="1"/>
  </cols>
  <sheetData>
    <row r="1" spans="2:28">
      <c r="B1" s="232" t="s">
        <v>142</v>
      </c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</row>
    <row r="2" spans="2:28" ht="15" thickBot="1">
      <c r="B2" s="4"/>
      <c r="C2" s="4"/>
      <c r="D2" s="4"/>
      <c r="E2" s="4"/>
      <c r="F2" s="4"/>
      <c r="G2" s="247" t="s">
        <v>125</v>
      </c>
      <c r="H2" s="247"/>
      <c r="I2" s="247"/>
      <c r="J2" s="247"/>
      <c r="K2" s="247"/>
      <c r="L2" s="247"/>
      <c r="M2" s="247"/>
      <c r="N2" s="247"/>
      <c r="O2" s="247"/>
      <c r="P2" s="247"/>
      <c r="Q2" s="4"/>
      <c r="R2" s="4"/>
      <c r="S2" s="4"/>
      <c r="T2" s="4"/>
      <c r="U2" s="4"/>
      <c r="V2" s="4"/>
      <c r="W2" s="4"/>
      <c r="X2" s="4"/>
      <c r="Y2" s="4"/>
      <c r="Z2" s="4"/>
    </row>
    <row r="3" spans="2:28" ht="62.25" customHeight="1">
      <c r="B3" s="5" t="s">
        <v>126</v>
      </c>
      <c r="C3" s="6">
        <v>44573</v>
      </c>
      <c r="D3" s="6">
        <v>44580</v>
      </c>
      <c r="E3" s="6">
        <v>44587</v>
      </c>
      <c r="F3" s="6">
        <v>44594</v>
      </c>
      <c r="G3" s="6">
        <v>44601</v>
      </c>
      <c r="H3" s="6">
        <v>44608</v>
      </c>
      <c r="I3" s="6">
        <v>44615</v>
      </c>
      <c r="J3" s="6">
        <v>44622</v>
      </c>
      <c r="K3" s="6">
        <v>44629</v>
      </c>
      <c r="L3" s="6">
        <v>44636</v>
      </c>
      <c r="M3" s="6">
        <v>44643</v>
      </c>
      <c r="N3" s="6">
        <v>44650</v>
      </c>
      <c r="O3" s="6">
        <v>44657</v>
      </c>
      <c r="P3" s="6">
        <v>44664</v>
      </c>
      <c r="Q3" s="6">
        <v>44671</v>
      </c>
      <c r="R3" s="6">
        <v>44678</v>
      </c>
      <c r="S3" s="6">
        <v>44685</v>
      </c>
      <c r="T3" s="6">
        <v>44692</v>
      </c>
      <c r="U3" s="6">
        <v>44699</v>
      </c>
      <c r="V3" s="6">
        <v>44706</v>
      </c>
      <c r="W3" s="6">
        <v>44713</v>
      </c>
      <c r="X3" s="6">
        <v>44720</v>
      </c>
      <c r="Y3" s="6">
        <v>44727</v>
      </c>
      <c r="Z3" s="248" t="s">
        <v>1</v>
      </c>
    </row>
    <row r="4" spans="2:28">
      <c r="B4" s="7" t="s">
        <v>127</v>
      </c>
      <c r="C4" s="8">
        <v>1</v>
      </c>
      <c r="D4" s="9">
        <v>2</v>
      </c>
      <c r="E4" s="8">
        <v>3</v>
      </c>
      <c r="F4" s="9">
        <v>4</v>
      </c>
      <c r="G4" s="8">
        <v>5</v>
      </c>
      <c r="H4" s="9">
        <v>6</v>
      </c>
      <c r="I4" s="8">
        <v>7</v>
      </c>
      <c r="J4" s="9">
        <v>8</v>
      </c>
      <c r="K4" s="8">
        <v>9</v>
      </c>
      <c r="L4" s="9">
        <v>10</v>
      </c>
      <c r="M4" s="8">
        <v>11</v>
      </c>
      <c r="N4" s="9">
        <v>12</v>
      </c>
      <c r="O4" s="8">
        <v>13</v>
      </c>
      <c r="P4" s="9">
        <v>14</v>
      </c>
      <c r="Q4" s="8">
        <v>15</v>
      </c>
      <c r="R4" s="9">
        <v>16</v>
      </c>
      <c r="S4" s="8">
        <v>17</v>
      </c>
      <c r="T4" s="9">
        <v>18</v>
      </c>
      <c r="U4" s="8">
        <v>19</v>
      </c>
      <c r="V4" s="9">
        <v>20</v>
      </c>
      <c r="W4" s="8">
        <v>21</v>
      </c>
      <c r="X4" s="9">
        <v>22</v>
      </c>
      <c r="Y4" s="8">
        <v>23</v>
      </c>
      <c r="Z4" s="249"/>
    </row>
    <row r="5" spans="2:28" ht="15.75">
      <c r="B5" s="10" t="s">
        <v>143</v>
      </c>
      <c r="C5" s="11">
        <v>2</v>
      </c>
      <c r="D5" s="11">
        <v>2</v>
      </c>
      <c r="E5" s="11">
        <v>2</v>
      </c>
      <c r="F5" s="11">
        <v>2</v>
      </c>
      <c r="G5" s="11">
        <v>2</v>
      </c>
      <c r="H5" s="11">
        <v>2</v>
      </c>
      <c r="I5" s="11">
        <v>2</v>
      </c>
      <c r="J5" s="11">
        <v>2</v>
      </c>
      <c r="K5" s="11">
        <v>2</v>
      </c>
      <c r="L5" s="11">
        <v>2</v>
      </c>
      <c r="M5" s="11">
        <v>2</v>
      </c>
      <c r="N5" s="11">
        <v>2</v>
      </c>
      <c r="O5" s="11">
        <v>2</v>
      </c>
      <c r="P5" s="11">
        <v>2</v>
      </c>
      <c r="Q5" s="11">
        <v>2</v>
      </c>
      <c r="R5" s="11">
        <v>2</v>
      </c>
      <c r="S5" s="11">
        <v>2</v>
      </c>
      <c r="T5" s="11">
        <v>2</v>
      </c>
      <c r="U5" s="11">
        <v>2</v>
      </c>
      <c r="V5" s="11">
        <v>2</v>
      </c>
      <c r="W5" s="11">
        <v>2</v>
      </c>
      <c r="X5" s="29">
        <v>1</v>
      </c>
      <c r="Y5" s="12">
        <v>1</v>
      </c>
      <c r="Z5" s="35">
        <f>SUM(C5:Y5)</f>
        <v>44</v>
      </c>
      <c r="AA5" s="22"/>
      <c r="AB5" s="1"/>
    </row>
    <row r="6" spans="2:28" ht="15.75">
      <c r="B6" s="10" t="s">
        <v>144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1">
        <v>3</v>
      </c>
      <c r="J6" s="11">
        <v>3</v>
      </c>
      <c r="K6" s="11">
        <v>3</v>
      </c>
      <c r="L6" s="11">
        <v>3</v>
      </c>
      <c r="M6" s="11">
        <v>3</v>
      </c>
      <c r="N6" s="11">
        <v>3</v>
      </c>
      <c r="O6" s="11">
        <v>3</v>
      </c>
      <c r="P6" s="11">
        <v>3</v>
      </c>
      <c r="Q6" s="11">
        <v>3</v>
      </c>
      <c r="R6" s="11">
        <v>3</v>
      </c>
      <c r="S6" s="11">
        <v>3</v>
      </c>
      <c r="T6" s="11">
        <v>3</v>
      </c>
      <c r="U6" s="11">
        <v>3</v>
      </c>
      <c r="V6" s="11">
        <v>3</v>
      </c>
      <c r="W6" s="11">
        <v>3</v>
      </c>
      <c r="X6" s="29">
        <v>2</v>
      </c>
      <c r="Y6" s="30">
        <v>1</v>
      </c>
      <c r="Z6" s="35">
        <f t="shared" ref="Z6:Z25" si="0">SUM(C6:Y6)</f>
        <v>66</v>
      </c>
      <c r="AA6" s="22"/>
      <c r="AB6" s="1"/>
    </row>
    <row r="7" spans="2:28" ht="15.75">
      <c r="B7" s="10" t="s">
        <v>128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1">
        <v>2</v>
      </c>
      <c r="J7" s="11">
        <v>2</v>
      </c>
      <c r="K7" s="11">
        <v>2</v>
      </c>
      <c r="L7" s="11">
        <v>2</v>
      </c>
      <c r="M7" s="11">
        <v>2</v>
      </c>
      <c r="N7" s="11">
        <v>2</v>
      </c>
      <c r="O7" s="11">
        <v>2</v>
      </c>
      <c r="P7" s="11">
        <v>2</v>
      </c>
      <c r="Q7" s="11">
        <v>2</v>
      </c>
      <c r="R7" s="11">
        <v>2</v>
      </c>
      <c r="S7" s="11">
        <v>2</v>
      </c>
      <c r="T7" s="11">
        <v>2</v>
      </c>
      <c r="U7" s="11">
        <v>2</v>
      </c>
      <c r="V7" s="11">
        <v>2</v>
      </c>
      <c r="W7" s="11">
        <v>2</v>
      </c>
      <c r="X7" s="29">
        <v>1</v>
      </c>
      <c r="Y7" s="13">
        <v>1</v>
      </c>
      <c r="Z7" s="35">
        <f t="shared" si="0"/>
        <v>44</v>
      </c>
      <c r="AA7" s="24"/>
      <c r="AB7" s="1"/>
    </row>
    <row r="8" spans="2:28" ht="15.75">
      <c r="B8" s="14" t="s">
        <v>145</v>
      </c>
      <c r="C8" s="15">
        <v>1</v>
      </c>
      <c r="D8" s="15">
        <v>1</v>
      </c>
      <c r="E8" s="15">
        <v>1</v>
      </c>
      <c r="F8" s="15">
        <v>1</v>
      </c>
      <c r="G8" s="15">
        <v>1</v>
      </c>
      <c r="H8" s="15">
        <v>1</v>
      </c>
      <c r="I8" s="15">
        <v>1</v>
      </c>
      <c r="J8" s="15">
        <v>1</v>
      </c>
      <c r="K8" s="15">
        <v>1</v>
      </c>
      <c r="L8" s="15">
        <v>1</v>
      </c>
      <c r="M8" s="15">
        <v>1</v>
      </c>
      <c r="N8" s="15">
        <v>1</v>
      </c>
      <c r="O8" s="15">
        <v>1</v>
      </c>
      <c r="P8" s="15">
        <v>1</v>
      </c>
      <c r="Q8" s="15">
        <v>1</v>
      </c>
      <c r="R8" s="15">
        <v>1</v>
      </c>
      <c r="S8" s="15">
        <v>1</v>
      </c>
      <c r="T8" s="15">
        <v>1</v>
      </c>
      <c r="U8" s="15">
        <v>1</v>
      </c>
      <c r="V8" s="15">
        <v>1</v>
      </c>
      <c r="W8" s="28">
        <v>2</v>
      </c>
      <c r="X8" s="15">
        <v>2</v>
      </c>
      <c r="Y8" s="16">
        <v>2</v>
      </c>
      <c r="Z8" s="35">
        <f t="shared" si="0"/>
        <v>26</v>
      </c>
      <c r="AA8" s="24"/>
      <c r="AB8" s="2"/>
    </row>
    <row r="9" spans="2:28" ht="15.75">
      <c r="B9" s="14" t="s">
        <v>146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1">
        <v>2</v>
      </c>
      <c r="J9" s="11">
        <v>2</v>
      </c>
      <c r="K9" s="11">
        <v>2</v>
      </c>
      <c r="L9" s="11">
        <v>2</v>
      </c>
      <c r="M9" s="11">
        <v>2</v>
      </c>
      <c r="N9" s="11">
        <v>2</v>
      </c>
      <c r="O9" s="11">
        <v>2</v>
      </c>
      <c r="P9" s="11">
        <v>2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29">
        <v>1</v>
      </c>
      <c r="Y9" s="12">
        <v>1</v>
      </c>
      <c r="Z9" s="35">
        <f t="shared" si="0"/>
        <v>44</v>
      </c>
      <c r="AA9" s="24"/>
      <c r="AB9" s="1"/>
    </row>
    <row r="10" spans="2:28" ht="15.75">
      <c r="B10" s="10" t="s">
        <v>129</v>
      </c>
      <c r="C10" s="15">
        <v>1</v>
      </c>
      <c r="D10" s="15">
        <v>1</v>
      </c>
      <c r="E10" s="15">
        <v>1</v>
      </c>
      <c r="F10" s="15">
        <v>1</v>
      </c>
      <c r="G10" s="15">
        <v>1</v>
      </c>
      <c r="H10" s="15">
        <v>1</v>
      </c>
      <c r="I10" s="15">
        <v>1</v>
      </c>
      <c r="J10" s="15">
        <v>1</v>
      </c>
      <c r="K10" s="15">
        <v>1</v>
      </c>
      <c r="L10" s="15">
        <v>1</v>
      </c>
      <c r="M10" s="15">
        <v>1</v>
      </c>
      <c r="N10" s="15">
        <v>1</v>
      </c>
      <c r="O10" s="15">
        <v>1</v>
      </c>
      <c r="P10" s="15">
        <v>1</v>
      </c>
      <c r="Q10" s="15">
        <v>1</v>
      </c>
      <c r="R10" s="15">
        <v>1</v>
      </c>
      <c r="S10" s="15">
        <v>1</v>
      </c>
      <c r="T10" s="15">
        <v>1</v>
      </c>
      <c r="U10" s="15">
        <v>1</v>
      </c>
      <c r="V10" s="15">
        <v>1</v>
      </c>
      <c r="W10" s="15">
        <v>1</v>
      </c>
      <c r="X10" s="15">
        <v>1</v>
      </c>
      <c r="Y10" s="29"/>
      <c r="Z10" s="35">
        <f t="shared" si="0"/>
        <v>22</v>
      </c>
      <c r="AA10" s="23"/>
      <c r="AB10" s="2"/>
    </row>
    <row r="11" spans="2:28" ht="15.75">
      <c r="B11" s="14" t="s">
        <v>130</v>
      </c>
      <c r="C11" s="15">
        <v>2</v>
      </c>
      <c r="D11" s="15">
        <v>2</v>
      </c>
      <c r="E11" s="15">
        <v>2</v>
      </c>
      <c r="F11" s="15">
        <v>2</v>
      </c>
      <c r="G11" s="15">
        <v>2</v>
      </c>
      <c r="H11" s="15">
        <v>2</v>
      </c>
      <c r="I11" s="15">
        <v>2</v>
      </c>
      <c r="J11" s="15">
        <v>2</v>
      </c>
      <c r="K11" s="15">
        <v>2</v>
      </c>
      <c r="L11" s="15">
        <v>2</v>
      </c>
      <c r="M11" s="15">
        <v>2</v>
      </c>
      <c r="N11" s="15">
        <v>2</v>
      </c>
      <c r="O11" s="15">
        <v>2</v>
      </c>
      <c r="P11" s="15">
        <v>2</v>
      </c>
      <c r="Q11" s="15">
        <v>2</v>
      </c>
      <c r="R11" s="15">
        <v>2</v>
      </c>
      <c r="S11" s="15">
        <v>2</v>
      </c>
      <c r="T11" s="15">
        <v>2</v>
      </c>
      <c r="U11" s="15">
        <v>2</v>
      </c>
      <c r="V11" s="15">
        <v>2</v>
      </c>
      <c r="W11" s="15">
        <v>2</v>
      </c>
      <c r="X11" s="15">
        <v>2</v>
      </c>
      <c r="Y11" s="15">
        <v>2</v>
      </c>
      <c r="Z11" s="35">
        <f t="shared" si="0"/>
        <v>46</v>
      </c>
      <c r="AA11" s="24"/>
      <c r="AB11" s="2"/>
    </row>
    <row r="12" spans="2:28" ht="15.75">
      <c r="B12" s="14" t="s">
        <v>131</v>
      </c>
      <c r="C12" s="15">
        <v>2</v>
      </c>
      <c r="D12" s="15">
        <v>2</v>
      </c>
      <c r="E12" s="15">
        <v>2</v>
      </c>
      <c r="F12" s="15">
        <v>2</v>
      </c>
      <c r="G12" s="15">
        <v>2</v>
      </c>
      <c r="H12" s="15">
        <v>2</v>
      </c>
      <c r="I12" s="15">
        <v>2</v>
      </c>
      <c r="J12" s="15">
        <v>2</v>
      </c>
      <c r="K12" s="15">
        <v>2</v>
      </c>
      <c r="L12" s="15">
        <v>2</v>
      </c>
      <c r="M12" s="15">
        <v>2</v>
      </c>
      <c r="N12" s="15">
        <v>2</v>
      </c>
      <c r="O12" s="15">
        <v>2</v>
      </c>
      <c r="P12" s="15">
        <v>2</v>
      </c>
      <c r="Q12" s="15">
        <v>2</v>
      </c>
      <c r="R12" s="15">
        <v>2</v>
      </c>
      <c r="S12" s="15">
        <v>2</v>
      </c>
      <c r="T12" s="15">
        <v>2</v>
      </c>
      <c r="U12" s="15">
        <v>2</v>
      </c>
      <c r="V12" s="15">
        <v>2</v>
      </c>
      <c r="W12" s="15">
        <v>2</v>
      </c>
      <c r="X12" s="15">
        <v>2</v>
      </c>
      <c r="Y12" s="15">
        <v>2</v>
      </c>
      <c r="Z12" s="35">
        <f t="shared" si="0"/>
        <v>46</v>
      </c>
      <c r="AA12" s="24"/>
      <c r="AB12" s="2"/>
    </row>
    <row r="13" spans="2:28" ht="15.75">
      <c r="B13" s="14" t="s">
        <v>132</v>
      </c>
      <c r="C13" s="15">
        <v>2</v>
      </c>
      <c r="D13" s="15">
        <v>2</v>
      </c>
      <c r="E13" s="15">
        <v>2</v>
      </c>
      <c r="F13" s="15">
        <v>2</v>
      </c>
      <c r="G13" s="15">
        <v>2</v>
      </c>
      <c r="H13" s="15">
        <v>2</v>
      </c>
      <c r="I13" s="15">
        <v>2</v>
      </c>
      <c r="J13" s="15">
        <v>2</v>
      </c>
      <c r="K13" s="15">
        <v>2</v>
      </c>
      <c r="L13" s="15">
        <v>2</v>
      </c>
      <c r="M13" s="15">
        <v>2</v>
      </c>
      <c r="N13" s="15">
        <v>2</v>
      </c>
      <c r="O13" s="15">
        <v>2</v>
      </c>
      <c r="P13" s="15">
        <v>2</v>
      </c>
      <c r="Q13" s="15">
        <v>2</v>
      </c>
      <c r="R13" s="15">
        <v>2</v>
      </c>
      <c r="S13" s="15">
        <v>2</v>
      </c>
      <c r="T13" s="15">
        <v>2</v>
      </c>
      <c r="U13" s="15">
        <v>2</v>
      </c>
      <c r="V13" s="15">
        <v>2</v>
      </c>
      <c r="W13" s="15">
        <v>2</v>
      </c>
      <c r="X13" s="15">
        <v>2</v>
      </c>
      <c r="Y13" s="15">
        <v>2</v>
      </c>
      <c r="Z13" s="35">
        <f t="shared" si="0"/>
        <v>46</v>
      </c>
      <c r="AA13" s="24"/>
      <c r="AB13" s="2"/>
    </row>
    <row r="14" spans="2:28" ht="15.75">
      <c r="B14" s="14" t="s">
        <v>133</v>
      </c>
      <c r="C14" s="15">
        <v>2</v>
      </c>
      <c r="D14" s="15">
        <v>2</v>
      </c>
      <c r="E14" s="15">
        <v>2</v>
      </c>
      <c r="F14" s="15">
        <v>2</v>
      </c>
      <c r="G14" s="15">
        <v>2</v>
      </c>
      <c r="H14" s="15">
        <v>2</v>
      </c>
      <c r="I14" s="15">
        <v>2</v>
      </c>
      <c r="J14" s="15">
        <v>2</v>
      </c>
      <c r="K14" s="15">
        <v>2</v>
      </c>
      <c r="L14" s="15">
        <v>2</v>
      </c>
      <c r="M14" s="15">
        <v>2</v>
      </c>
      <c r="N14" s="15">
        <v>2</v>
      </c>
      <c r="O14" s="15">
        <v>2</v>
      </c>
      <c r="P14" s="15">
        <v>2</v>
      </c>
      <c r="Q14" s="15">
        <v>2</v>
      </c>
      <c r="R14" s="15">
        <v>2</v>
      </c>
      <c r="S14" s="15">
        <v>2</v>
      </c>
      <c r="T14" s="15">
        <v>2</v>
      </c>
      <c r="U14" s="15">
        <v>2</v>
      </c>
      <c r="V14" s="15">
        <v>2</v>
      </c>
      <c r="W14" s="29">
        <v>1</v>
      </c>
      <c r="X14" s="16">
        <v>1</v>
      </c>
      <c r="Y14" s="31"/>
      <c r="Z14" s="35">
        <f t="shared" si="0"/>
        <v>42</v>
      </c>
      <c r="AA14" s="24"/>
      <c r="AB14" s="2"/>
    </row>
    <row r="15" spans="2:28" ht="15.75">
      <c r="B15" s="14" t="s">
        <v>134</v>
      </c>
      <c r="C15" s="15">
        <v>1</v>
      </c>
      <c r="D15" s="15">
        <v>1</v>
      </c>
      <c r="E15" s="15">
        <v>1</v>
      </c>
      <c r="F15" s="15">
        <v>1</v>
      </c>
      <c r="G15" s="15">
        <v>1</v>
      </c>
      <c r="H15" s="15">
        <v>1</v>
      </c>
      <c r="I15" s="15">
        <v>1</v>
      </c>
      <c r="J15" s="15">
        <v>1</v>
      </c>
      <c r="K15" s="15">
        <v>1</v>
      </c>
      <c r="L15" s="15">
        <v>1</v>
      </c>
      <c r="M15" s="15">
        <v>1</v>
      </c>
      <c r="N15" s="15">
        <v>1</v>
      </c>
      <c r="O15" s="15">
        <v>1</v>
      </c>
      <c r="P15" s="15">
        <v>1</v>
      </c>
      <c r="Q15" s="15">
        <v>1</v>
      </c>
      <c r="R15" s="15">
        <v>1</v>
      </c>
      <c r="S15" s="15">
        <v>1</v>
      </c>
      <c r="T15" s="15">
        <v>1</v>
      </c>
      <c r="U15" s="15">
        <v>1</v>
      </c>
      <c r="V15" s="15">
        <v>1</v>
      </c>
      <c r="W15" s="15">
        <v>1</v>
      </c>
      <c r="X15" s="15">
        <v>1</v>
      </c>
      <c r="Y15" s="15">
        <v>1</v>
      </c>
      <c r="Z15" s="35">
        <f t="shared" si="0"/>
        <v>23</v>
      </c>
      <c r="AA15" s="24"/>
      <c r="AB15" s="2"/>
    </row>
    <row r="16" spans="2:28" ht="15.75">
      <c r="B16" s="14" t="s">
        <v>147</v>
      </c>
      <c r="C16" s="15">
        <v>1</v>
      </c>
      <c r="D16" s="15">
        <v>1</v>
      </c>
      <c r="E16" s="15">
        <v>1</v>
      </c>
      <c r="F16" s="15">
        <v>1</v>
      </c>
      <c r="G16" s="15">
        <v>1</v>
      </c>
      <c r="H16" s="15">
        <v>1</v>
      </c>
      <c r="I16" s="15">
        <v>1</v>
      </c>
      <c r="J16" s="15">
        <v>1</v>
      </c>
      <c r="K16" s="15">
        <v>1</v>
      </c>
      <c r="L16" s="15">
        <v>1</v>
      </c>
      <c r="M16" s="15">
        <v>1</v>
      </c>
      <c r="N16" s="15">
        <v>1</v>
      </c>
      <c r="O16" s="15">
        <v>1</v>
      </c>
      <c r="P16" s="15">
        <v>1</v>
      </c>
      <c r="Q16" s="15">
        <v>1</v>
      </c>
      <c r="R16" s="15">
        <v>1</v>
      </c>
      <c r="S16" s="15">
        <v>1</v>
      </c>
      <c r="T16" s="15">
        <v>1</v>
      </c>
      <c r="U16" s="15">
        <v>1</v>
      </c>
      <c r="V16" s="15">
        <v>1</v>
      </c>
      <c r="W16" s="15">
        <v>1</v>
      </c>
      <c r="X16" s="15">
        <v>1</v>
      </c>
      <c r="Y16" s="15">
        <v>1</v>
      </c>
      <c r="Z16" s="35">
        <f t="shared" si="0"/>
        <v>23</v>
      </c>
      <c r="AA16" s="24"/>
      <c r="AB16" s="1"/>
    </row>
    <row r="17" spans="2:28" ht="18.75" customHeight="1">
      <c r="B17" s="14" t="s">
        <v>148</v>
      </c>
      <c r="C17" s="15">
        <v>1</v>
      </c>
      <c r="D17" s="15">
        <v>1</v>
      </c>
      <c r="E17" s="15">
        <v>1</v>
      </c>
      <c r="F17" s="15">
        <v>1</v>
      </c>
      <c r="G17" s="15">
        <v>1</v>
      </c>
      <c r="H17" s="15">
        <v>1</v>
      </c>
      <c r="I17" s="15">
        <v>1</v>
      </c>
      <c r="J17" s="15">
        <v>1</v>
      </c>
      <c r="K17" s="15">
        <v>1</v>
      </c>
      <c r="L17" s="15">
        <v>1</v>
      </c>
      <c r="M17" s="15">
        <v>1</v>
      </c>
      <c r="N17" s="15">
        <v>1</v>
      </c>
      <c r="O17" s="15">
        <v>1</v>
      </c>
      <c r="P17" s="15">
        <v>1</v>
      </c>
      <c r="Q17" s="15">
        <v>1</v>
      </c>
      <c r="R17" s="15">
        <v>1</v>
      </c>
      <c r="S17" s="15">
        <v>1</v>
      </c>
      <c r="T17" s="15">
        <v>1</v>
      </c>
      <c r="U17" s="15">
        <v>1</v>
      </c>
      <c r="V17" s="15">
        <v>1</v>
      </c>
      <c r="W17" s="15">
        <v>1</v>
      </c>
      <c r="X17" s="15">
        <v>1</v>
      </c>
      <c r="Y17" s="15">
        <v>1</v>
      </c>
      <c r="Z17" s="35">
        <f t="shared" si="0"/>
        <v>23</v>
      </c>
      <c r="AA17" s="24"/>
      <c r="AB17" s="1"/>
    </row>
    <row r="18" spans="2:28" ht="15.75">
      <c r="B18" s="14" t="s">
        <v>135</v>
      </c>
      <c r="C18" s="15">
        <v>1</v>
      </c>
      <c r="D18" s="15">
        <v>1</v>
      </c>
      <c r="E18" s="15">
        <v>1</v>
      </c>
      <c r="F18" s="15">
        <v>1</v>
      </c>
      <c r="G18" s="15">
        <v>1</v>
      </c>
      <c r="H18" s="15">
        <v>1</v>
      </c>
      <c r="I18" s="15">
        <v>1</v>
      </c>
      <c r="J18" s="15">
        <v>1</v>
      </c>
      <c r="K18" s="15">
        <v>1</v>
      </c>
      <c r="L18" s="15">
        <v>1</v>
      </c>
      <c r="M18" s="15">
        <v>1</v>
      </c>
      <c r="N18" s="15">
        <v>1</v>
      </c>
      <c r="O18" s="15">
        <v>1</v>
      </c>
      <c r="P18" s="15">
        <v>1</v>
      </c>
      <c r="Q18" s="15">
        <v>1</v>
      </c>
      <c r="R18" s="15">
        <v>1</v>
      </c>
      <c r="S18" s="15">
        <v>1</v>
      </c>
      <c r="T18" s="15">
        <v>1</v>
      </c>
      <c r="U18" s="15">
        <v>1</v>
      </c>
      <c r="V18" s="15">
        <v>1</v>
      </c>
      <c r="W18" s="15">
        <v>1</v>
      </c>
      <c r="X18" s="15">
        <v>1</v>
      </c>
      <c r="Y18" s="15">
        <v>1</v>
      </c>
      <c r="Z18" s="35">
        <f t="shared" si="0"/>
        <v>23</v>
      </c>
      <c r="AA18" s="24"/>
      <c r="AB18" s="3"/>
    </row>
    <row r="19" spans="2:28" ht="15.75">
      <c r="B19" s="17" t="s">
        <v>136</v>
      </c>
      <c r="C19" s="18">
        <v>1</v>
      </c>
      <c r="D19" s="18">
        <v>1</v>
      </c>
      <c r="E19" s="18">
        <v>1</v>
      </c>
      <c r="F19" s="18">
        <v>1</v>
      </c>
      <c r="G19" s="18">
        <v>1</v>
      </c>
      <c r="H19" s="18">
        <v>1</v>
      </c>
      <c r="I19" s="18">
        <v>1</v>
      </c>
      <c r="J19" s="18">
        <v>1</v>
      </c>
      <c r="K19" s="18">
        <v>1</v>
      </c>
      <c r="L19" s="18">
        <v>1</v>
      </c>
      <c r="M19" s="18">
        <v>1</v>
      </c>
      <c r="N19" s="18">
        <v>1</v>
      </c>
      <c r="O19" s="18">
        <v>1</v>
      </c>
      <c r="P19" s="18">
        <v>1</v>
      </c>
      <c r="Q19" s="18">
        <v>1</v>
      </c>
      <c r="R19" s="18">
        <v>1</v>
      </c>
      <c r="S19" s="32"/>
      <c r="T19" s="25"/>
      <c r="U19" s="25"/>
      <c r="V19" s="25"/>
      <c r="W19" s="25"/>
      <c r="X19" s="25"/>
      <c r="Y19" s="25"/>
      <c r="Z19" s="35">
        <f t="shared" si="0"/>
        <v>16</v>
      </c>
      <c r="AA19" s="24"/>
      <c r="AB19" s="2"/>
    </row>
    <row r="20" spans="2:28" ht="31.5">
      <c r="B20" s="19" t="s">
        <v>137</v>
      </c>
      <c r="C20" s="20">
        <v>3</v>
      </c>
      <c r="D20" s="20">
        <v>3</v>
      </c>
      <c r="E20" s="20">
        <v>3</v>
      </c>
      <c r="F20" s="20">
        <v>3</v>
      </c>
      <c r="G20" s="20">
        <v>3</v>
      </c>
      <c r="H20" s="20">
        <v>3</v>
      </c>
      <c r="I20" s="20">
        <v>3</v>
      </c>
      <c r="J20" s="20">
        <v>3</v>
      </c>
      <c r="K20" s="20">
        <v>3</v>
      </c>
      <c r="L20" s="20">
        <v>3</v>
      </c>
      <c r="M20" s="20">
        <v>3</v>
      </c>
      <c r="N20" s="20">
        <v>3</v>
      </c>
      <c r="O20" s="20">
        <v>3</v>
      </c>
      <c r="P20" s="20">
        <v>3</v>
      </c>
      <c r="Q20" s="20">
        <v>3</v>
      </c>
      <c r="R20" s="20">
        <v>3</v>
      </c>
      <c r="S20" s="20">
        <v>3</v>
      </c>
      <c r="T20" s="20">
        <v>3</v>
      </c>
      <c r="U20" s="20">
        <v>3</v>
      </c>
      <c r="V20" s="20">
        <v>3</v>
      </c>
      <c r="W20" s="20">
        <v>3</v>
      </c>
      <c r="X20" s="33">
        <v>5</v>
      </c>
      <c r="Y20" s="20">
        <v>5</v>
      </c>
      <c r="Z20" s="35">
        <f t="shared" si="0"/>
        <v>73</v>
      </c>
      <c r="AA20" s="24"/>
    </row>
    <row r="21" spans="2:28" ht="15.75">
      <c r="B21" s="10" t="s">
        <v>138</v>
      </c>
      <c r="C21" s="20">
        <v>1</v>
      </c>
      <c r="D21" s="20">
        <v>1</v>
      </c>
      <c r="E21" s="20">
        <v>1</v>
      </c>
      <c r="F21" s="20">
        <v>1</v>
      </c>
      <c r="G21" s="20">
        <v>1</v>
      </c>
      <c r="H21" s="20">
        <v>1</v>
      </c>
      <c r="I21" s="20">
        <v>1</v>
      </c>
      <c r="J21" s="20">
        <v>1</v>
      </c>
      <c r="K21" s="20">
        <v>1</v>
      </c>
      <c r="L21" s="20">
        <v>1</v>
      </c>
      <c r="M21" s="20">
        <v>1</v>
      </c>
      <c r="N21" s="20">
        <v>1</v>
      </c>
      <c r="O21" s="20">
        <v>1</v>
      </c>
      <c r="P21" s="20">
        <v>1</v>
      </c>
      <c r="Q21" s="20">
        <v>1</v>
      </c>
      <c r="R21" s="20">
        <v>1</v>
      </c>
      <c r="S21" s="20">
        <v>1</v>
      </c>
      <c r="T21" s="20">
        <v>1</v>
      </c>
      <c r="U21" s="20">
        <v>1</v>
      </c>
      <c r="V21" s="20">
        <v>1</v>
      </c>
      <c r="W21" s="20">
        <v>1</v>
      </c>
      <c r="X21" s="20">
        <v>1</v>
      </c>
      <c r="Y21" s="20">
        <v>1</v>
      </c>
      <c r="Z21" s="35">
        <f t="shared" si="0"/>
        <v>23</v>
      </c>
      <c r="AA21" s="22"/>
    </row>
    <row r="22" spans="2:28" ht="15.75">
      <c r="B22" s="14" t="s">
        <v>149</v>
      </c>
      <c r="C22" s="26">
        <v>2</v>
      </c>
      <c r="D22" s="26">
        <v>2</v>
      </c>
      <c r="E22" s="26">
        <v>2</v>
      </c>
      <c r="F22" s="26">
        <v>2</v>
      </c>
      <c r="G22" s="26">
        <v>2</v>
      </c>
      <c r="H22" s="26">
        <v>2</v>
      </c>
      <c r="I22" s="26">
        <v>2</v>
      </c>
      <c r="J22" s="26">
        <v>2</v>
      </c>
      <c r="K22" s="26">
        <v>2</v>
      </c>
      <c r="L22" s="26">
        <v>2</v>
      </c>
      <c r="M22" s="26">
        <v>2</v>
      </c>
      <c r="N22" s="26">
        <v>2</v>
      </c>
      <c r="O22" s="26">
        <v>2</v>
      </c>
      <c r="P22" s="26">
        <v>2</v>
      </c>
      <c r="Q22" s="26">
        <v>2</v>
      </c>
      <c r="R22" s="26">
        <v>2</v>
      </c>
      <c r="S22" s="26">
        <v>2</v>
      </c>
      <c r="T22" s="26">
        <v>2</v>
      </c>
      <c r="U22" s="26">
        <v>2</v>
      </c>
      <c r="V22" s="26">
        <v>2</v>
      </c>
      <c r="W22" s="26">
        <v>2</v>
      </c>
      <c r="X22" s="26">
        <v>2</v>
      </c>
      <c r="Y22" s="26">
        <v>2</v>
      </c>
      <c r="Z22" s="35">
        <f t="shared" si="0"/>
        <v>46</v>
      </c>
      <c r="AA22" s="22"/>
    </row>
    <row r="23" spans="2:28" ht="15.75">
      <c r="B23" s="14" t="s">
        <v>139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1">
        <v>2</v>
      </c>
      <c r="J23" s="11">
        <v>2</v>
      </c>
      <c r="K23" s="11">
        <v>2</v>
      </c>
      <c r="L23" s="11">
        <v>2</v>
      </c>
      <c r="M23" s="11">
        <v>2</v>
      </c>
      <c r="N23" s="11">
        <v>2</v>
      </c>
      <c r="O23" s="11">
        <v>2</v>
      </c>
      <c r="P23" s="11">
        <v>2</v>
      </c>
      <c r="Q23" s="11">
        <v>2</v>
      </c>
      <c r="R23" s="11">
        <v>2</v>
      </c>
      <c r="S23" s="11">
        <v>2</v>
      </c>
      <c r="T23" s="11">
        <v>2</v>
      </c>
      <c r="U23" s="11">
        <v>2</v>
      </c>
      <c r="V23" s="11">
        <v>2</v>
      </c>
      <c r="W23" s="11">
        <v>2</v>
      </c>
      <c r="X23" s="11">
        <v>2</v>
      </c>
      <c r="Y23" s="11">
        <v>2</v>
      </c>
      <c r="Z23" s="35">
        <f t="shared" si="0"/>
        <v>46</v>
      </c>
      <c r="AA23" s="22"/>
    </row>
    <row r="24" spans="2:28" ht="15.75">
      <c r="B24" s="10" t="s">
        <v>140</v>
      </c>
      <c r="C24" s="11">
        <v>1</v>
      </c>
      <c r="D24" s="11">
        <v>1</v>
      </c>
      <c r="E24" s="11">
        <v>1</v>
      </c>
      <c r="F24" s="11">
        <v>1</v>
      </c>
      <c r="G24" s="11">
        <v>1</v>
      </c>
      <c r="H24" s="11">
        <v>1</v>
      </c>
      <c r="I24" s="11">
        <v>1</v>
      </c>
      <c r="J24" s="11">
        <v>1</v>
      </c>
      <c r="K24" s="11">
        <v>1</v>
      </c>
      <c r="L24" s="11">
        <v>1</v>
      </c>
      <c r="M24" s="11">
        <v>1</v>
      </c>
      <c r="N24" s="11">
        <v>1</v>
      </c>
      <c r="O24" s="11">
        <v>1</v>
      </c>
      <c r="P24" s="11">
        <v>1</v>
      </c>
      <c r="Q24" s="11">
        <v>1</v>
      </c>
      <c r="R24" s="11">
        <v>1</v>
      </c>
      <c r="S24" s="28">
        <v>2</v>
      </c>
      <c r="T24" s="11">
        <v>2</v>
      </c>
      <c r="U24" s="11">
        <v>2</v>
      </c>
      <c r="V24" s="11">
        <v>2</v>
      </c>
      <c r="W24" s="11">
        <v>2</v>
      </c>
      <c r="X24" s="28">
        <v>4</v>
      </c>
      <c r="Y24" s="28">
        <v>6</v>
      </c>
      <c r="Z24" s="35">
        <f t="shared" si="0"/>
        <v>36</v>
      </c>
      <c r="AA24" s="22"/>
    </row>
    <row r="25" spans="2:28" ht="16.5" thickBot="1">
      <c r="B25" s="21" t="s">
        <v>141</v>
      </c>
      <c r="C25" s="27">
        <v>3</v>
      </c>
      <c r="D25" s="27">
        <v>3</v>
      </c>
      <c r="E25" s="27">
        <v>3</v>
      </c>
      <c r="F25" s="27">
        <v>3</v>
      </c>
      <c r="G25" s="27">
        <v>3</v>
      </c>
      <c r="H25" s="27">
        <v>3</v>
      </c>
      <c r="I25" s="27">
        <v>3</v>
      </c>
      <c r="J25" s="27">
        <v>3</v>
      </c>
      <c r="K25" s="27">
        <v>3</v>
      </c>
      <c r="L25" s="27">
        <v>3</v>
      </c>
      <c r="M25" s="27">
        <v>3</v>
      </c>
      <c r="N25" s="27">
        <v>3</v>
      </c>
      <c r="O25" s="27">
        <v>3</v>
      </c>
      <c r="P25" s="27">
        <v>3</v>
      </c>
      <c r="Q25" s="27">
        <v>3</v>
      </c>
      <c r="R25" s="27">
        <v>3</v>
      </c>
      <c r="S25" s="27">
        <v>3</v>
      </c>
      <c r="T25" s="27">
        <v>3</v>
      </c>
      <c r="U25" s="27">
        <v>3</v>
      </c>
      <c r="V25" s="27">
        <v>3</v>
      </c>
      <c r="W25" s="27">
        <v>3</v>
      </c>
      <c r="X25" s="27">
        <v>3</v>
      </c>
      <c r="Y25" s="34">
        <v>4</v>
      </c>
      <c r="Z25" s="35">
        <f t="shared" si="0"/>
        <v>70</v>
      </c>
      <c r="AA25" s="22"/>
    </row>
    <row r="26" spans="2:28" ht="15">
      <c r="B26" s="22"/>
      <c r="C26" s="22">
        <f>SUM(C5:C25)</f>
        <v>36</v>
      </c>
      <c r="D26" s="22">
        <f t="shared" ref="D26:Y26" si="1">SUM(D5:D25)</f>
        <v>36</v>
      </c>
      <c r="E26" s="22">
        <f t="shared" si="1"/>
        <v>36</v>
      </c>
      <c r="F26" s="22">
        <f t="shared" si="1"/>
        <v>36</v>
      </c>
      <c r="G26" s="22">
        <f t="shared" si="1"/>
        <v>36</v>
      </c>
      <c r="H26" s="22">
        <f t="shared" si="1"/>
        <v>36</v>
      </c>
      <c r="I26" s="22">
        <f t="shared" si="1"/>
        <v>36</v>
      </c>
      <c r="J26" s="22">
        <f t="shared" si="1"/>
        <v>36</v>
      </c>
      <c r="K26" s="22">
        <f t="shared" si="1"/>
        <v>36</v>
      </c>
      <c r="L26" s="22">
        <f t="shared" si="1"/>
        <v>36</v>
      </c>
      <c r="M26" s="22">
        <f t="shared" si="1"/>
        <v>36</v>
      </c>
      <c r="N26" s="22">
        <f t="shared" si="1"/>
        <v>36</v>
      </c>
      <c r="O26" s="22">
        <f t="shared" si="1"/>
        <v>36</v>
      </c>
      <c r="P26" s="22">
        <f t="shared" si="1"/>
        <v>36</v>
      </c>
      <c r="Q26" s="22">
        <f t="shared" si="1"/>
        <v>36</v>
      </c>
      <c r="R26" s="22">
        <f t="shared" si="1"/>
        <v>36</v>
      </c>
      <c r="S26" s="22">
        <f t="shared" si="1"/>
        <v>36</v>
      </c>
      <c r="T26" s="22">
        <f t="shared" si="1"/>
        <v>36</v>
      </c>
      <c r="U26" s="22">
        <f t="shared" si="1"/>
        <v>36</v>
      </c>
      <c r="V26" s="22">
        <f t="shared" si="1"/>
        <v>36</v>
      </c>
      <c r="W26" s="22">
        <f t="shared" si="1"/>
        <v>36</v>
      </c>
      <c r="X26" s="22">
        <f t="shared" si="1"/>
        <v>36</v>
      </c>
      <c r="Y26" s="22">
        <f t="shared" si="1"/>
        <v>36</v>
      </c>
      <c r="Z26" s="22">
        <f>SUM(Z5:Z25)</f>
        <v>828</v>
      </c>
      <c r="AA26" s="22"/>
    </row>
    <row r="27" spans="2:28" ht="15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2:28" ht="1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2:28" ht="15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2:28" ht="1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2:28" ht="15"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2:28" ht="1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2:26" ht="15"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2:26" ht="1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2:26" ht="15"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2:26" ht="15"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2:26" ht="1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</sheetData>
  <mergeCells count="3">
    <mergeCell ref="B1:Z1"/>
    <mergeCell ref="G2:P2"/>
    <mergeCell ref="Z3:Z4"/>
  </mergeCells>
  <pageMargins left="0" right="0" top="0" bottom="0" header="0.31496062992125984" footer="0.31496062992125984"/>
  <pageSetup paperSize="9" scale="9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Z37"/>
  <sheetViews>
    <sheetView workbookViewId="0">
      <selection activeCell="A2" sqref="A2:Z37"/>
    </sheetView>
  </sheetViews>
  <sheetFormatPr defaultRowHeight="14.25"/>
  <cols>
    <col min="1" max="1" width="32.875" customWidth="1"/>
    <col min="2" max="17" width="4.625" customWidth="1"/>
    <col min="19" max="19" width="9.5" customWidth="1"/>
    <col min="20" max="20" width="10" customWidth="1"/>
    <col min="21" max="21" width="14.375" customWidth="1"/>
  </cols>
  <sheetData>
    <row r="2" spans="1:26" ht="15">
      <c r="A2" s="232" t="s">
        <v>171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2"/>
      <c r="T2" s="22"/>
      <c r="U2" s="22"/>
      <c r="V2" s="22"/>
      <c r="W2" s="22"/>
      <c r="X2" s="22"/>
      <c r="Y2" s="22"/>
      <c r="Z2" s="22"/>
    </row>
    <row r="3" spans="1:26" ht="15.75" thickBot="1">
      <c r="A3" s="233" t="s">
        <v>150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2"/>
      <c r="T3" s="22"/>
      <c r="U3" s="22"/>
      <c r="V3" s="22"/>
      <c r="W3" s="22"/>
      <c r="X3" s="22"/>
      <c r="Y3" s="22"/>
      <c r="Z3" s="22"/>
    </row>
    <row r="4" spans="1:26" ht="60" customHeight="1">
      <c r="A4" s="37"/>
      <c r="B4" s="106">
        <v>44805</v>
      </c>
      <c r="C4" s="83">
        <v>44812</v>
      </c>
      <c r="D4" s="106">
        <v>44819</v>
      </c>
      <c r="E4" s="83">
        <v>44826</v>
      </c>
      <c r="F4" s="106">
        <v>44833</v>
      </c>
      <c r="G4" s="83">
        <v>44840</v>
      </c>
      <c r="H4" s="106">
        <v>44847</v>
      </c>
      <c r="I4" s="83">
        <v>44854</v>
      </c>
      <c r="J4" s="106">
        <v>44861</v>
      </c>
      <c r="K4" s="83">
        <v>44868</v>
      </c>
      <c r="L4" s="106">
        <v>44875</v>
      </c>
      <c r="M4" s="83">
        <v>44882</v>
      </c>
      <c r="N4" s="106">
        <v>44889</v>
      </c>
      <c r="O4" s="83">
        <v>44896</v>
      </c>
      <c r="P4" s="106">
        <v>44903</v>
      </c>
      <c r="Q4" s="83">
        <v>44910</v>
      </c>
      <c r="R4" s="242" t="s">
        <v>1</v>
      </c>
      <c r="S4" s="244" t="s">
        <v>47</v>
      </c>
      <c r="T4" s="244" t="s">
        <v>48</v>
      </c>
      <c r="U4" s="23"/>
      <c r="V4" s="250" t="s">
        <v>100</v>
      </c>
      <c r="W4" s="22"/>
      <c r="X4" s="22"/>
      <c r="Y4" s="22"/>
      <c r="Z4" s="22"/>
    </row>
    <row r="5" spans="1:26" ht="15">
      <c r="A5" s="41" t="s">
        <v>2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  <c r="J5" s="9">
        <v>9</v>
      </c>
      <c r="K5" s="9">
        <v>10</v>
      </c>
      <c r="L5" s="9">
        <v>11</v>
      </c>
      <c r="M5" s="9">
        <v>12</v>
      </c>
      <c r="N5" s="9">
        <v>13</v>
      </c>
      <c r="O5" s="9">
        <v>14</v>
      </c>
      <c r="P5" s="9">
        <v>15</v>
      </c>
      <c r="Q5" s="84">
        <v>16</v>
      </c>
      <c r="R5" s="243"/>
      <c r="S5" s="246"/>
      <c r="T5" s="246"/>
      <c r="U5" s="23"/>
      <c r="V5" s="250"/>
      <c r="W5" s="22"/>
      <c r="X5" s="22"/>
      <c r="Y5" s="22"/>
      <c r="Z5" s="22"/>
    </row>
    <row r="6" spans="1:26" ht="15.75">
      <c r="A6" s="42" t="s">
        <v>151</v>
      </c>
      <c r="B6" s="49">
        <v>3</v>
      </c>
      <c r="C6" s="49">
        <v>3</v>
      </c>
      <c r="D6" s="49">
        <v>3</v>
      </c>
      <c r="E6" s="49">
        <v>3</v>
      </c>
      <c r="F6" s="49">
        <v>3</v>
      </c>
      <c r="G6" s="49">
        <v>3</v>
      </c>
      <c r="H6" s="49">
        <v>3</v>
      </c>
      <c r="I6" s="49">
        <v>3</v>
      </c>
      <c r="J6" s="49">
        <v>3</v>
      </c>
      <c r="K6" s="49">
        <v>3</v>
      </c>
      <c r="L6" s="49">
        <v>3</v>
      </c>
      <c r="M6" s="49">
        <v>3</v>
      </c>
      <c r="N6" s="49">
        <v>3</v>
      </c>
      <c r="O6" s="49">
        <v>3</v>
      </c>
      <c r="P6" s="49">
        <v>3</v>
      </c>
      <c r="Q6" s="91">
        <v>3</v>
      </c>
      <c r="R6" s="86">
        <f t="shared" ref="R6:R26" si="0">SUM(B6:Q6)</f>
        <v>48</v>
      </c>
      <c r="S6" s="46">
        <v>48</v>
      </c>
      <c r="T6" s="46"/>
      <c r="U6" s="22"/>
      <c r="V6" s="22"/>
      <c r="W6" s="22"/>
      <c r="X6" s="22"/>
      <c r="Y6" s="22"/>
      <c r="Z6" s="22"/>
    </row>
    <row r="7" spans="1:26" ht="15.75">
      <c r="A7" s="42" t="s">
        <v>211</v>
      </c>
      <c r="B7" s="107">
        <v>2</v>
      </c>
      <c r="C7" s="107">
        <v>2</v>
      </c>
      <c r="D7" s="107">
        <v>2</v>
      </c>
      <c r="E7" s="107">
        <v>2</v>
      </c>
      <c r="F7" s="107">
        <v>2</v>
      </c>
      <c r="G7" s="107">
        <v>2</v>
      </c>
      <c r="H7" s="107">
        <v>2</v>
      </c>
      <c r="I7" s="107">
        <v>2</v>
      </c>
      <c r="J7" s="107">
        <v>2</v>
      </c>
      <c r="K7" s="107">
        <v>2</v>
      </c>
      <c r="L7" s="107">
        <v>2</v>
      </c>
      <c r="M7" s="107">
        <v>2</v>
      </c>
      <c r="N7" s="107">
        <v>2</v>
      </c>
      <c r="O7" s="107">
        <v>2</v>
      </c>
      <c r="P7" s="107">
        <v>2</v>
      </c>
      <c r="Q7" s="108">
        <v>2</v>
      </c>
      <c r="R7" s="86">
        <f t="shared" si="0"/>
        <v>32</v>
      </c>
      <c r="S7" s="46">
        <v>32</v>
      </c>
      <c r="T7" s="46">
        <v>25</v>
      </c>
      <c r="U7" s="22"/>
      <c r="V7" s="22"/>
      <c r="W7" s="22"/>
      <c r="X7" s="22"/>
      <c r="Y7" s="22"/>
      <c r="Z7" s="22"/>
    </row>
    <row r="8" spans="1:26" ht="15.75">
      <c r="A8" s="42" t="s">
        <v>152</v>
      </c>
      <c r="B8" s="72">
        <v>2</v>
      </c>
      <c r="C8" s="72">
        <v>2</v>
      </c>
      <c r="D8" s="72">
        <v>2</v>
      </c>
      <c r="E8" s="72">
        <v>2</v>
      </c>
      <c r="F8" s="72">
        <v>2</v>
      </c>
      <c r="G8" s="72">
        <v>2</v>
      </c>
      <c r="H8" s="72">
        <v>2</v>
      </c>
      <c r="I8" s="72">
        <v>2</v>
      </c>
      <c r="J8" s="72">
        <v>2</v>
      </c>
      <c r="K8" s="72">
        <v>2</v>
      </c>
      <c r="L8" s="72">
        <v>2</v>
      </c>
      <c r="M8" s="72">
        <v>2</v>
      </c>
      <c r="N8" s="72">
        <v>2</v>
      </c>
      <c r="O8" s="72">
        <v>2</v>
      </c>
      <c r="P8" s="72">
        <v>2</v>
      </c>
      <c r="Q8" s="93">
        <v>2</v>
      </c>
      <c r="R8" s="86">
        <f t="shared" si="0"/>
        <v>32</v>
      </c>
      <c r="S8" s="46">
        <v>32</v>
      </c>
      <c r="T8" s="46">
        <v>40</v>
      </c>
      <c r="U8" s="22"/>
      <c r="V8" s="22"/>
      <c r="W8" s="22"/>
      <c r="X8" s="22"/>
      <c r="Y8" s="22"/>
      <c r="Z8" s="22"/>
    </row>
    <row r="9" spans="1:26" ht="15.75">
      <c r="A9" s="42" t="s">
        <v>153</v>
      </c>
      <c r="B9" s="49">
        <v>2</v>
      </c>
      <c r="C9" s="49">
        <v>2</v>
      </c>
      <c r="D9" s="49">
        <v>2</v>
      </c>
      <c r="E9" s="49">
        <v>2</v>
      </c>
      <c r="F9" s="49">
        <v>2</v>
      </c>
      <c r="G9" s="49">
        <v>2</v>
      </c>
      <c r="H9" s="49">
        <v>2</v>
      </c>
      <c r="I9" s="49">
        <v>2</v>
      </c>
      <c r="J9" s="49">
        <v>2</v>
      </c>
      <c r="K9" s="49">
        <v>2</v>
      </c>
      <c r="L9" s="49">
        <v>2</v>
      </c>
      <c r="M9" s="49">
        <v>2</v>
      </c>
      <c r="N9" s="49">
        <v>2</v>
      </c>
      <c r="O9" s="49">
        <v>2</v>
      </c>
      <c r="P9" s="49">
        <v>2</v>
      </c>
      <c r="Q9" s="49">
        <v>2</v>
      </c>
      <c r="R9" s="86">
        <v>32</v>
      </c>
      <c r="S9" s="46">
        <v>32</v>
      </c>
      <c r="T9" s="46"/>
      <c r="U9" s="22"/>
      <c r="V9" s="22"/>
      <c r="W9" s="22"/>
      <c r="X9" s="22"/>
      <c r="Y9" s="22"/>
      <c r="Z9" s="22"/>
    </row>
    <row r="10" spans="1:26" ht="15.75">
      <c r="A10" s="42" t="s">
        <v>154</v>
      </c>
      <c r="B10" s="49">
        <v>2</v>
      </c>
      <c r="C10" s="49">
        <v>2</v>
      </c>
      <c r="D10" s="49">
        <v>2</v>
      </c>
      <c r="E10" s="49">
        <v>2</v>
      </c>
      <c r="F10" s="49">
        <v>2</v>
      </c>
      <c r="G10" s="49">
        <v>2</v>
      </c>
      <c r="H10" s="49">
        <v>2</v>
      </c>
      <c r="I10" s="49">
        <v>2</v>
      </c>
      <c r="J10" s="49">
        <v>2</v>
      </c>
      <c r="K10" s="49">
        <v>2</v>
      </c>
      <c r="L10" s="49">
        <v>2</v>
      </c>
      <c r="M10" s="49">
        <v>2</v>
      </c>
      <c r="N10" s="49">
        <v>2</v>
      </c>
      <c r="O10" s="49">
        <v>2</v>
      </c>
      <c r="P10" s="49">
        <v>2</v>
      </c>
      <c r="Q10" s="91">
        <v>2</v>
      </c>
      <c r="R10" s="86">
        <f t="shared" si="0"/>
        <v>32</v>
      </c>
      <c r="S10" s="109">
        <v>32</v>
      </c>
      <c r="T10" s="110">
        <v>42</v>
      </c>
      <c r="U10" s="22"/>
      <c r="V10" s="22"/>
      <c r="W10" s="22"/>
      <c r="X10" s="22"/>
      <c r="Y10" s="22"/>
      <c r="Z10" s="22"/>
    </row>
    <row r="11" spans="1:26" ht="15.75">
      <c r="A11" s="42" t="s">
        <v>155</v>
      </c>
      <c r="B11" s="107">
        <v>2</v>
      </c>
      <c r="C11" s="107">
        <v>2</v>
      </c>
      <c r="D11" s="107">
        <v>2</v>
      </c>
      <c r="E11" s="107">
        <v>2</v>
      </c>
      <c r="F11" s="107">
        <v>2</v>
      </c>
      <c r="G11" s="107">
        <v>2</v>
      </c>
      <c r="H11" s="107">
        <v>2</v>
      </c>
      <c r="I11" s="107">
        <v>2</v>
      </c>
      <c r="J11" s="107">
        <v>2</v>
      </c>
      <c r="K11" s="111">
        <v>1</v>
      </c>
      <c r="L11" s="107">
        <v>1</v>
      </c>
      <c r="M11" s="107">
        <v>1</v>
      </c>
      <c r="N11" s="107">
        <v>1</v>
      </c>
      <c r="O11" s="107">
        <v>1</v>
      </c>
      <c r="P11" s="107">
        <v>1</v>
      </c>
      <c r="Q11" s="108">
        <v>1</v>
      </c>
      <c r="R11" s="86">
        <v>25</v>
      </c>
      <c r="S11" s="109">
        <v>25</v>
      </c>
      <c r="T11" s="46">
        <v>21</v>
      </c>
      <c r="U11" s="22"/>
      <c r="V11" s="22"/>
      <c r="W11" s="22"/>
      <c r="X11" s="22"/>
      <c r="Y11" s="22"/>
      <c r="Z11" s="22"/>
    </row>
    <row r="12" spans="1:26" ht="15.75">
      <c r="A12" s="42" t="s">
        <v>156</v>
      </c>
      <c r="B12" s="107">
        <v>2</v>
      </c>
      <c r="C12" s="107">
        <v>2</v>
      </c>
      <c r="D12" s="107">
        <v>2</v>
      </c>
      <c r="E12" s="107">
        <v>2</v>
      </c>
      <c r="F12" s="107">
        <v>2</v>
      </c>
      <c r="G12" s="107">
        <v>2</v>
      </c>
      <c r="H12" s="107">
        <v>2</v>
      </c>
      <c r="I12" s="107">
        <v>2</v>
      </c>
      <c r="J12" s="107">
        <v>2</v>
      </c>
      <c r="K12" s="107">
        <v>2</v>
      </c>
      <c r="L12" s="107">
        <v>2</v>
      </c>
      <c r="M12" s="107">
        <v>2</v>
      </c>
      <c r="N12" s="107">
        <v>2</v>
      </c>
      <c r="O12" s="107">
        <v>2</v>
      </c>
      <c r="P12" s="107">
        <v>2</v>
      </c>
      <c r="Q12" s="108">
        <v>2</v>
      </c>
      <c r="R12" s="86">
        <f t="shared" si="0"/>
        <v>32</v>
      </c>
      <c r="S12" s="109">
        <v>32</v>
      </c>
      <c r="T12" s="46">
        <v>42</v>
      </c>
      <c r="U12" s="22"/>
      <c r="V12" s="22"/>
      <c r="W12" s="22"/>
      <c r="X12" s="22"/>
      <c r="Y12" s="22"/>
      <c r="Z12" s="22"/>
    </row>
    <row r="13" spans="1:26" ht="15.75">
      <c r="A13" s="42" t="s">
        <v>157</v>
      </c>
      <c r="B13" s="107">
        <v>1</v>
      </c>
      <c r="C13" s="107">
        <v>1</v>
      </c>
      <c r="D13" s="107">
        <v>1</v>
      </c>
      <c r="E13" s="107">
        <v>1</v>
      </c>
      <c r="F13" s="107">
        <v>1</v>
      </c>
      <c r="G13" s="107">
        <v>1</v>
      </c>
      <c r="H13" s="107">
        <v>1</v>
      </c>
      <c r="I13" s="107">
        <v>1</v>
      </c>
      <c r="J13" s="107">
        <v>1</v>
      </c>
      <c r="K13" s="107">
        <v>1</v>
      </c>
      <c r="L13" s="107">
        <v>1</v>
      </c>
      <c r="M13" s="107">
        <v>1</v>
      </c>
      <c r="N13" s="107">
        <v>1</v>
      </c>
      <c r="O13" s="107">
        <v>1</v>
      </c>
      <c r="P13" s="107">
        <v>1</v>
      </c>
      <c r="Q13" s="108">
        <v>1</v>
      </c>
      <c r="R13" s="86">
        <f t="shared" si="0"/>
        <v>16</v>
      </c>
      <c r="S13" s="109">
        <v>16</v>
      </c>
      <c r="T13" s="46">
        <v>20</v>
      </c>
      <c r="U13" s="22"/>
      <c r="V13" s="22"/>
      <c r="W13" s="22"/>
      <c r="X13" s="22"/>
      <c r="Y13" s="22"/>
      <c r="Z13" s="22"/>
    </row>
    <row r="14" spans="1:26" ht="15.75">
      <c r="A14" s="42" t="s">
        <v>158</v>
      </c>
      <c r="B14" s="49">
        <v>2</v>
      </c>
      <c r="C14" s="49">
        <v>2</v>
      </c>
      <c r="D14" s="49">
        <v>2</v>
      </c>
      <c r="E14" s="49">
        <v>2</v>
      </c>
      <c r="F14" s="49">
        <v>2</v>
      </c>
      <c r="G14" s="49">
        <v>2</v>
      </c>
      <c r="H14" s="49">
        <v>2</v>
      </c>
      <c r="I14" s="49">
        <v>2</v>
      </c>
      <c r="J14" s="49">
        <v>2</v>
      </c>
      <c r="K14" s="49">
        <v>2</v>
      </c>
      <c r="L14" s="49">
        <v>2</v>
      </c>
      <c r="M14" s="49">
        <v>2</v>
      </c>
      <c r="N14" s="49">
        <v>2</v>
      </c>
      <c r="O14" s="49">
        <v>2</v>
      </c>
      <c r="P14" s="49">
        <v>2</v>
      </c>
      <c r="Q14" s="91">
        <v>2</v>
      </c>
      <c r="R14" s="86">
        <f t="shared" si="0"/>
        <v>32</v>
      </c>
      <c r="S14" s="109">
        <v>32</v>
      </c>
      <c r="T14" s="46">
        <v>36</v>
      </c>
      <c r="U14" s="22"/>
      <c r="V14" s="22"/>
      <c r="W14" s="22"/>
      <c r="X14" s="22"/>
      <c r="Y14" s="22"/>
      <c r="Z14" s="22"/>
    </row>
    <row r="15" spans="1:26" ht="15.75">
      <c r="A15" s="42" t="s">
        <v>159</v>
      </c>
      <c r="B15" s="49">
        <v>1</v>
      </c>
      <c r="C15" s="49">
        <v>1</v>
      </c>
      <c r="D15" s="49">
        <v>1</v>
      </c>
      <c r="E15" s="49">
        <v>1</v>
      </c>
      <c r="F15" s="49">
        <v>1</v>
      </c>
      <c r="G15" s="49">
        <v>1</v>
      </c>
      <c r="H15" s="49">
        <v>1</v>
      </c>
      <c r="I15" s="49">
        <v>1</v>
      </c>
      <c r="J15" s="49">
        <v>1</v>
      </c>
      <c r="K15" s="49">
        <v>1</v>
      </c>
      <c r="L15" s="49">
        <v>1</v>
      </c>
      <c r="M15" s="49">
        <v>1</v>
      </c>
      <c r="N15" s="49">
        <v>1</v>
      </c>
      <c r="O15" s="49">
        <v>1</v>
      </c>
      <c r="P15" s="49">
        <v>1</v>
      </c>
      <c r="Q15" s="49">
        <v>1</v>
      </c>
      <c r="R15" s="86">
        <v>16</v>
      </c>
      <c r="S15" s="109">
        <v>16</v>
      </c>
      <c r="T15" s="46"/>
      <c r="U15" s="22"/>
      <c r="V15" s="22"/>
      <c r="W15" s="22"/>
      <c r="X15" s="22"/>
      <c r="Y15" s="22"/>
      <c r="Z15" s="22"/>
    </row>
    <row r="16" spans="1:26" ht="15.75">
      <c r="A16" s="42" t="s">
        <v>160</v>
      </c>
      <c r="B16" s="49">
        <v>2</v>
      </c>
      <c r="C16" s="49">
        <v>2</v>
      </c>
      <c r="D16" s="49">
        <v>2</v>
      </c>
      <c r="E16" s="49">
        <v>2</v>
      </c>
      <c r="F16" s="49">
        <v>2</v>
      </c>
      <c r="G16" s="49">
        <v>2</v>
      </c>
      <c r="H16" s="49">
        <v>2</v>
      </c>
      <c r="I16" s="49">
        <v>2</v>
      </c>
      <c r="J16" s="49">
        <v>2</v>
      </c>
      <c r="K16" s="49">
        <v>2</v>
      </c>
      <c r="L16" s="49">
        <v>2</v>
      </c>
      <c r="M16" s="49">
        <v>2</v>
      </c>
      <c r="N16" s="49">
        <v>2</v>
      </c>
      <c r="O16" s="49">
        <v>2</v>
      </c>
      <c r="P16" s="49">
        <v>2</v>
      </c>
      <c r="Q16" s="49">
        <v>2</v>
      </c>
      <c r="R16" s="86">
        <v>32</v>
      </c>
      <c r="S16" s="109">
        <v>32</v>
      </c>
      <c r="T16" s="46"/>
      <c r="U16" s="22"/>
      <c r="V16" s="22"/>
      <c r="W16" s="22"/>
      <c r="X16" s="22"/>
      <c r="Y16" s="22"/>
      <c r="Z16" s="22"/>
    </row>
    <row r="17" spans="1:26" ht="15.75">
      <c r="A17" s="112" t="s">
        <v>161</v>
      </c>
      <c r="B17" s="72">
        <v>3</v>
      </c>
      <c r="C17" s="72">
        <v>3</v>
      </c>
      <c r="D17" s="72">
        <v>3</v>
      </c>
      <c r="E17" s="72">
        <v>3</v>
      </c>
      <c r="F17" s="72">
        <v>3</v>
      </c>
      <c r="G17" s="72">
        <v>3</v>
      </c>
      <c r="H17" s="72">
        <v>3</v>
      </c>
      <c r="I17" s="72">
        <v>3</v>
      </c>
      <c r="J17" s="72">
        <v>3</v>
      </c>
      <c r="K17" s="72">
        <v>3</v>
      </c>
      <c r="L17" s="72">
        <v>3</v>
      </c>
      <c r="M17" s="72">
        <v>3</v>
      </c>
      <c r="N17" s="72">
        <v>3</v>
      </c>
      <c r="O17" s="72">
        <v>3</v>
      </c>
      <c r="P17" s="72">
        <v>3</v>
      </c>
      <c r="Q17" s="113">
        <v>2</v>
      </c>
      <c r="R17" s="114">
        <f t="shared" si="0"/>
        <v>47</v>
      </c>
      <c r="S17" s="109">
        <v>47</v>
      </c>
      <c r="T17" s="115">
        <v>60</v>
      </c>
      <c r="U17" s="22" t="s">
        <v>162</v>
      </c>
      <c r="V17" s="22"/>
      <c r="W17" s="22"/>
      <c r="X17" s="22"/>
      <c r="Y17" s="22"/>
      <c r="Z17" s="22"/>
    </row>
    <row r="18" spans="1:26" ht="15.75">
      <c r="A18" s="42" t="s">
        <v>163</v>
      </c>
      <c r="B18" s="72">
        <v>1</v>
      </c>
      <c r="C18" s="72">
        <v>1</v>
      </c>
      <c r="D18" s="72">
        <v>1</v>
      </c>
      <c r="E18" s="72">
        <v>1</v>
      </c>
      <c r="F18" s="72">
        <v>1</v>
      </c>
      <c r="G18" s="72">
        <v>1</v>
      </c>
      <c r="H18" s="72">
        <v>1</v>
      </c>
      <c r="I18" s="72">
        <v>1</v>
      </c>
      <c r="J18" s="72">
        <v>1</v>
      </c>
      <c r="K18" s="72">
        <v>1</v>
      </c>
      <c r="L18" s="72">
        <v>1</v>
      </c>
      <c r="M18" s="72">
        <v>1</v>
      </c>
      <c r="N18" s="72">
        <v>1</v>
      </c>
      <c r="O18" s="72">
        <v>1</v>
      </c>
      <c r="P18" s="72">
        <v>1</v>
      </c>
      <c r="Q18" s="93">
        <v>1</v>
      </c>
      <c r="R18" s="86">
        <f t="shared" si="0"/>
        <v>16</v>
      </c>
      <c r="S18" s="109">
        <v>128</v>
      </c>
      <c r="T18" s="46">
        <v>160</v>
      </c>
      <c r="U18" s="116">
        <v>20</v>
      </c>
      <c r="V18" s="117"/>
      <c r="W18" s="22"/>
      <c r="X18" s="240"/>
      <c r="Y18" s="240"/>
      <c r="Z18" s="240"/>
    </row>
    <row r="19" spans="1:26" ht="15.75">
      <c r="A19" s="42" t="s">
        <v>164</v>
      </c>
      <c r="B19" s="72">
        <v>2</v>
      </c>
      <c r="C19" s="72">
        <v>2</v>
      </c>
      <c r="D19" s="72">
        <v>2</v>
      </c>
      <c r="E19" s="72">
        <v>2</v>
      </c>
      <c r="F19" s="72">
        <v>2</v>
      </c>
      <c r="G19" s="72">
        <v>2</v>
      </c>
      <c r="H19" s="72">
        <v>2</v>
      </c>
      <c r="I19" s="72">
        <v>2</v>
      </c>
      <c r="J19" s="72">
        <v>2</v>
      </c>
      <c r="K19" s="72">
        <v>2</v>
      </c>
      <c r="L19" s="72">
        <v>2</v>
      </c>
      <c r="M19" s="72">
        <v>2</v>
      </c>
      <c r="N19" s="72">
        <v>2</v>
      </c>
      <c r="O19" s="72">
        <v>2</v>
      </c>
      <c r="P19" s="72">
        <v>2</v>
      </c>
      <c r="Q19" s="93">
        <v>2</v>
      </c>
      <c r="R19" s="86">
        <f t="shared" si="0"/>
        <v>32</v>
      </c>
      <c r="S19" s="109">
        <v>32</v>
      </c>
      <c r="T19" s="46">
        <v>42</v>
      </c>
      <c r="U19" s="116"/>
      <c r="V19" s="117"/>
      <c r="W19" s="22"/>
      <c r="X19" s="240"/>
      <c r="Y19" s="240"/>
      <c r="Z19" s="240"/>
    </row>
    <row r="20" spans="1:26" ht="15.75">
      <c r="A20" s="42" t="s">
        <v>165</v>
      </c>
      <c r="B20" s="72">
        <v>2</v>
      </c>
      <c r="C20" s="72">
        <v>2</v>
      </c>
      <c r="D20" s="72">
        <v>2</v>
      </c>
      <c r="E20" s="72">
        <v>2</v>
      </c>
      <c r="F20" s="72">
        <v>2</v>
      </c>
      <c r="G20" s="72">
        <v>2</v>
      </c>
      <c r="H20" s="72">
        <v>2</v>
      </c>
      <c r="I20" s="72">
        <v>2</v>
      </c>
      <c r="J20" s="72">
        <v>2</v>
      </c>
      <c r="K20" s="72">
        <v>2</v>
      </c>
      <c r="L20" s="72">
        <v>2</v>
      </c>
      <c r="M20" s="72">
        <v>2</v>
      </c>
      <c r="N20" s="72">
        <v>2</v>
      </c>
      <c r="O20" s="72">
        <v>2</v>
      </c>
      <c r="P20" s="72">
        <v>2</v>
      </c>
      <c r="Q20" s="93">
        <v>2</v>
      </c>
      <c r="R20" s="86">
        <f t="shared" si="0"/>
        <v>32</v>
      </c>
      <c r="S20" s="109">
        <v>256</v>
      </c>
      <c r="T20" s="46">
        <v>210</v>
      </c>
      <c r="U20" s="116">
        <v>42</v>
      </c>
      <c r="V20" s="117"/>
      <c r="W20" s="22"/>
      <c r="X20" s="22"/>
      <c r="Y20" s="22"/>
      <c r="Z20" s="22"/>
    </row>
    <row r="21" spans="1:26" ht="15.75">
      <c r="A21" s="42" t="s">
        <v>166</v>
      </c>
      <c r="B21" s="72">
        <v>3</v>
      </c>
      <c r="C21" s="72">
        <v>3</v>
      </c>
      <c r="D21" s="72">
        <v>3</v>
      </c>
      <c r="E21" s="72">
        <v>3</v>
      </c>
      <c r="F21" s="72">
        <v>3</v>
      </c>
      <c r="G21" s="72">
        <v>3</v>
      </c>
      <c r="H21" s="72">
        <v>3</v>
      </c>
      <c r="I21" s="72">
        <v>3</v>
      </c>
      <c r="J21" s="72">
        <v>3</v>
      </c>
      <c r="K21" s="72">
        <v>3</v>
      </c>
      <c r="L21" s="72">
        <v>3</v>
      </c>
      <c r="M21" s="72">
        <v>3</v>
      </c>
      <c r="N21" s="72">
        <v>3</v>
      </c>
      <c r="O21" s="72">
        <v>3</v>
      </c>
      <c r="P21" s="72">
        <v>3</v>
      </c>
      <c r="Q21" s="93">
        <v>3</v>
      </c>
      <c r="R21" s="86">
        <f t="shared" si="0"/>
        <v>48</v>
      </c>
      <c r="S21" s="109">
        <v>384</v>
      </c>
      <c r="T21" s="46">
        <v>336</v>
      </c>
      <c r="U21" s="116">
        <v>42</v>
      </c>
      <c r="V21" s="117"/>
      <c r="W21" s="22"/>
      <c r="X21" s="22"/>
      <c r="Y21" s="22"/>
      <c r="Z21" s="22"/>
    </row>
    <row r="22" spans="1:26" ht="15.75">
      <c r="A22" s="94" t="s">
        <v>176</v>
      </c>
      <c r="B22" s="118">
        <v>1</v>
      </c>
      <c r="C22" s="118">
        <v>1</v>
      </c>
      <c r="D22" s="118">
        <v>1</v>
      </c>
      <c r="E22" s="118">
        <v>1</v>
      </c>
      <c r="F22" s="118">
        <v>1</v>
      </c>
      <c r="G22" s="118">
        <v>1</v>
      </c>
      <c r="H22" s="118">
        <v>1</v>
      </c>
      <c r="I22" s="118">
        <v>1</v>
      </c>
      <c r="J22" s="118">
        <v>1</v>
      </c>
      <c r="K22" s="118">
        <v>1</v>
      </c>
      <c r="L22" s="118">
        <v>1</v>
      </c>
      <c r="M22" s="118">
        <v>1</v>
      </c>
      <c r="N22" s="118">
        <v>1</v>
      </c>
      <c r="O22" s="118">
        <v>1</v>
      </c>
      <c r="P22" s="119">
        <v>2</v>
      </c>
      <c r="Q22" s="120">
        <v>2</v>
      </c>
      <c r="R22" s="86">
        <f t="shared" si="0"/>
        <v>18</v>
      </c>
      <c r="S22" s="109">
        <v>18</v>
      </c>
      <c r="T22" s="46">
        <v>18</v>
      </c>
      <c r="U22" s="116"/>
      <c r="V22" s="117"/>
      <c r="W22" s="22"/>
      <c r="X22" s="22"/>
      <c r="Y22" s="121"/>
      <c r="Z22" s="22"/>
    </row>
    <row r="23" spans="1:26" ht="15.75">
      <c r="A23" s="94" t="s">
        <v>167</v>
      </c>
      <c r="B23" s="72">
        <v>3</v>
      </c>
      <c r="C23" s="72">
        <v>3</v>
      </c>
      <c r="D23" s="72">
        <v>3</v>
      </c>
      <c r="E23" s="72">
        <v>3</v>
      </c>
      <c r="F23" s="72">
        <v>3</v>
      </c>
      <c r="G23" s="72">
        <v>3</v>
      </c>
      <c r="H23" s="72">
        <v>3</v>
      </c>
      <c r="I23" s="72">
        <v>3</v>
      </c>
      <c r="J23" s="72">
        <v>3</v>
      </c>
      <c r="K23" s="119">
        <v>4</v>
      </c>
      <c r="L23" s="72">
        <v>4</v>
      </c>
      <c r="M23" s="72">
        <v>4</v>
      </c>
      <c r="N23" s="72">
        <v>4</v>
      </c>
      <c r="O23" s="72">
        <v>4</v>
      </c>
      <c r="P23" s="122">
        <v>3</v>
      </c>
      <c r="Q23" s="123">
        <v>4</v>
      </c>
      <c r="R23" s="86">
        <v>54</v>
      </c>
      <c r="S23" s="109">
        <v>150</v>
      </c>
      <c r="T23" s="46">
        <v>150</v>
      </c>
      <c r="U23" s="116">
        <v>90</v>
      </c>
      <c r="V23" s="117"/>
      <c r="W23" s="22"/>
      <c r="X23" s="22"/>
      <c r="Y23" s="22"/>
      <c r="Z23" s="22"/>
    </row>
    <row r="24" spans="1:26" ht="15.75">
      <c r="A24" s="124" t="s">
        <v>168</v>
      </c>
      <c r="B24" s="125">
        <v>2</v>
      </c>
      <c r="C24" s="125">
        <v>2</v>
      </c>
      <c r="D24" s="125">
        <v>2</v>
      </c>
      <c r="E24" s="125">
        <v>2</v>
      </c>
      <c r="F24" s="125">
        <v>2</v>
      </c>
      <c r="G24" s="125">
        <v>2</v>
      </c>
      <c r="H24" s="125">
        <v>2</v>
      </c>
      <c r="I24" s="125">
        <v>2</v>
      </c>
      <c r="J24" s="125">
        <v>2</v>
      </c>
      <c r="K24" s="125">
        <v>2</v>
      </c>
      <c r="L24" s="125">
        <v>2</v>
      </c>
      <c r="M24" s="125">
        <v>2</v>
      </c>
      <c r="N24" s="125">
        <v>2</v>
      </c>
      <c r="O24" s="125">
        <v>2</v>
      </c>
      <c r="P24" s="125">
        <v>2</v>
      </c>
      <c r="Q24" s="126">
        <v>2</v>
      </c>
      <c r="R24" s="127">
        <f t="shared" si="0"/>
        <v>32</v>
      </c>
      <c r="S24" s="46"/>
      <c r="T24" s="46"/>
      <c r="U24" s="116">
        <v>40</v>
      </c>
      <c r="V24" s="117"/>
      <c r="W24" s="22"/>
      <c r="X24" s="22"/>
      <c r="Y24" s="22"/>
      <c r="Z24" s="22"/>
    </row>
    <row r="25" spans="1:26" ht="15.75">
      <c r="A25" s="124" t="s">
        <v>169</v>
      </c>
      <c r="B25" s="125">
        <v>1</v>
      </c>
      <c r="C25" s="125">
        <v>1</v>
      </c>
      <c r="D25" s="125">
        <v>1</v>
      </c>
      <c r="E25" s="125">
        <v>1</v>
      </c>
      <c r="F25" s="125">
        <v>1</v>
      </c>
      <c r="G25" s="125">
        <v>1</v>
      </c>
      <c r="H25" s="125">
        <v>1</v>
      </c>
      <c r="I25" s="125">
        <v>1</v>
      </c>
      <c r="J25" s="125">
        <v>1</v>
      </c>
      <c r="K25" s="125">
        <v>1</v>
      </c>
      <c r="L25" s="125">
        <v>1</v>
      </c>
      <c r="M25" s="125">
        <v>1</v>
      </c>
      <c r="N25" s="125">
        <v>1</v>
      </c>
      <c r="O25" s="125">
        <v>1</v>
      </c>
      <c r="P25" s="125">
        <v>1</v>
      </c>
      <c r="Q25" s="126">
        <v>1</v>
      </c>
      <c r="R25" s="127">
        <f t="shared" si="0"/>
        <v>16</v>
      </c>
      <c r="S25" s="46"/>
      <c r="T25" s="46"/>
      <c r="U25" s="22"/>
      <c r="V25" s="117"/>
      <c r="W25" s="22"/>
      <c r="X25" s="22"/>
      <c r="Y25" s="22"/>
      <c r="Z25" s="22"/>
    </row>
    <row r="26" spans="1:26" ht="15.75">
      <c r="A26" s="124" t="s">
        <v>170</v>
      </c>
      <c r="B26" s="125">
        <v>1</v>
      </c>
      <c r="C26" s="125">
        <v>1</v>
      </c>
      <c r="D26" s="125">
        <v>1</v>
      </c>
      <c r="E26" s="125">
        <v>1</v>
      </c>
      <c r="F26" s="125">
        <v>1</v>
      </c>
      <c r="G26" s="125">
        <v>1</v>
      </c>
      <c r="H26" s="125">
        <v>1</v>
      </c>
      <c r="I26" s="125">
        <v>1</v>
      </c>
      <c r="J26" s="125">
        <v>1</v>
      </c>
      <c r="K26" s="125">
        <v>1</v>
      </c>
      <c r="L26" s="125">
        <v>1</v>
      </c>
      <c r="M26" s="125">
        <v>1</v>
      </c>
      <c r="N26" s="125">
        <v>1</v>
      </c>
      <c r="O26" s="125">
        <v>1</v>
      </c>
      <c r="P26" s="125">
        <v>1</v>
      </c>
      <c r="Q26" s="126"/>
      <c r="R26" s="127">
        <f t="shared" si="0"/>
        <v>15</v>
      </c>
      <c r="S26" s="46"/>
      <c r="T26" s="97"/>
      <c r="U26" s="128" t="s">
        <v>179</v>
      </c>
      <c r="V26" s="129"/>
      <c r="W26" s="22">
        <v>20</v>
      </c>
      <c r="X26" s="22"/>
      <c r="Y26" s="22"/>
      <c r="Z26" s="22"/>
    </row>
    <row r="27" spans="1:26" ht="16.5" thickBot="1">
      <c r="A27" s="57"/>
      <c r="B27" s="58">
        <f t="shared" ref="B27:Q27" si="1">SUM(B6:B23)</f>
        <v>36</v>
      </c>
      <c r="C27" s="58">
        <f t="shared" si="1"/>
        <v>36</v>
      </c>
      <c r="D27" s="58">
        <f t="shared" si="1"/>
        <v>36</v>
      </c>
      <c r="E27" s="58">
        <f t="shared" si="1"/>
        <v>36</v>
      </c>
      <c r="F27" s="58">
        <f t="shared" si="1"/>
        <v>36</v>
      </c>
      <c r="G27" s="58">
        <f t="shared" si="1"/>
        <v>36</v>
      </c>
      <c r="H27" s="58">
        <f t="shared" si="1"/>
        <v>36</v>
      </c>
      <c r="I27" s="58">
        <f t="shared" si="1"/>
        <v>36</v>
      </c>
      <c r="J27" s="58">
        <f t="shared" si="1"/>
        <v>36</v>
      </c>
      <c r="K27" s="58">
        <f t="shared" si="1"/>
        <v>36</v>
      </c>
      <c r="L27" s="58">
        <f t="shared" si="1"/>
        <v>36</v>
      </c>
      <c r="M27" s="58">
        <f t="shared" si="1"/>
        <v>36</v>
      </c>
      <c r="N27" s="58">
        <f t="shared" si="1"/>
        <v>36</v>
      </c>
      <c r="O27" s="58">
        <f t="shared" si="1"/>
        <v>36</v>
      </c>
      <c r="P27" s="58">
        <f t="shared" si="1"/>
        <v>36</v>
      </c>
      <c r="Q27" s="58">
        <f t="shared" si="1"/>
        <v>36</v>
      </c>
      <c r="R27" s="130"/>
      <c r="S27" s="131"/>
      <c r="T27" s="132"/>
      <c r="U27" s="133" t="s">
        <v>172</v>
      </c>
      <c r="V27" s="129"/>
      <c r="W27" s="22">
        <v>32</v>
      </c>
      <c r="X27" s="22"/>
      <c r="Y27" s="22"/>
      <c r="Z27" s="22"/>
    </row>
    <row r="28" spans="1:26" ht="16.5" thickBot="1">
      <c r="A28" s="57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134">
        <f>SUM(R6:R23)</f>
        <v>576</v>
      </c>
      <c r="S28" s="135">
        <f>SUM(S6:S26)</f>
        <v>1344</v>
      </c>
      <c r="T28" s="62">
        <f>SUM(T6:T26)</f>
        <v>1202</v>
      </c>
      <c r="U28" s="133" t="s">
        <v>173</v>
      </c>
      <c r="V28" s="136">
        <f>SUM(V18:V27)</f>
        <v>0</v>
      </c>
      <c r="W28" s="22">
        <v>32</v>
      </c>
      <c r="X28" s="22"/>
      <c r="Y28" s="22"/>
      <c r="Z28" s="22"/>
    </row>
    <row r="29" spans="1:26" ht="1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133" t="s">
        <v>174</v>
      </c>
      <c r="V29" s="22"/>
      <c r="W29" s="22">
        <v>52</v>
      </c>
      <c r="X29" s="22"/>
      <c r="Y29" s="22"/>
      <c r="Z29" s="22"/>
    </row>
    <row r="30" spans="1:26" ht="1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137" t="s">
        <v>175</v>
      </c>
      <c r="V30" s="22"/>
      <c r="W30" s="22">
        <v>36</v>
      </c>
      <c r="X30" s="22"/>
      <c r="Y30" s="22"/>
      <c r="Z30" s="22"/>
    </row>
    <row r="31" spans="1:26" ht="1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133" t="s">
        <v>177</v>
      </c>
      <c r="V31" s="22"/>
      <c r="W31" s="22">
        <v>28</v>
      </c>
      <c r="X31" s="22"/>
      <c r="Y31" s="22"/>
      <c r="Z31" s="22"/>
    </row>
    <row r="32" spans="1:26" ht="15.75" thickBo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133" t="s">
        <v>178</v>
      </c>
      <c r="V32" s="22"/>
      <c r="W32" s="22">
        <v>36</v>
      </c>
      <c r="X32" s="22"/>
      <c r="Y32" s="22"/>
      <c r="Z32" s="22"/>
    </row>
    <row r="33" spans="1:26" ht="15.75" thickBo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105">
        <f>SUM(T28+W33)</f>
        <v>1438</v>
      </c>
      <c r="U33" s="22"/>
      <c r="V33" s="22"/>
      <c r="W33" s="138">
        <f>SUM(W26:W32)</f>
        <v>236</v>
      </c>
      <c r="X33" s="22"/>
      <c r="Y33" s="22"/>
      <c r="Z33" s="22"/>
    </row>
    <row r="34" spans="1:26" ht="15.75" thickBot="1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75" thickBot="1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30">
        <f>SUM(S28+T33)</f>
        <v>2782</v>
      </c>
      <c r="T35" s="231"/>
      <c r="U35" s="22"/>
      <c r="V35" s="22"/>
      <c r="W35" s="22"/>
      <c r="X35" s="22"/>
      <c r="Y35" s="22"/>
      <c r="Z35" s="22"/>
    </row>
    <row r="36" spans="1:26" ht="1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</sheetData>
  <mergeCells count="8">
    <mergeCell ref="X18:Z19"/>
    <mergeCell ref="S35:T35"/>
    <mergeCell ref="A2:R2"/>
    <mergeCell ref="A3:R3"/>
    <mergeCell ref="R4:R5"/>
    <mergeCell ref="S4:S5"/>
    <mergeCell ref="T4:T5"/>
    <mergeCell ref="V4:V5"/>
  </mergeCells>
  <pageMargins left="0" right="0" top="0" bottom="0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B28"/>
  <sheetViews>
    <sheetView workbookViewId="0">
      <selection activeCell="L15" sqref="L15"/>
    </sheetView>
  </sheetViews>
  <sheetFormatPr defaultRowHeight="14.25"/>
  <cols>
    <col min="1" max="1" width="0.625" customWidth="1"/>
    <col min="2" max="2" width="25.5" customWidth="1"/>
    <col min="3" max="23" width="4.625" customWidth="1"/>
    <col min="24" max="24" width="6.25" customWidth="1"/>
    <col min="25" max="25" width="9.25" customWidth="1"/>
  </cols>
  <sheetData>
    <row r="1" spans="2:26" ht="15">
      <c r="B1" s="251" t="s">
        <v>212</v>
      </c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51"/>
      <c r="V1" s="251"/>
      <c r="W1" s="251"/>
      <c r="X1" s="251"/>
      <c r="Y1" s="22"/>
      <c r="Z1" s="22"/>
    </row>
    <row r="2" spans="2:26" ht="15.75" thickBot="1">
      <c r="B2" s="252" t="s">
        <v>180</v>
      </c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2"/>
      <c r="Z2" s="22"/>
    </row>
    <row r="3" spans="2:26" ht="63" customHeight="1">
      <c r="B3" s="139" t="s">
        <v>181</v>
      </c>
      <c r="C3" s="6">
        <v>44938</v>
      </c>
      <c r="D3" s="6">
        <v>44945</v>
      </c>
      <c r="E3" s="6">
        <v>44952</v>
      </c>
      <c r="F3" s="6">
        <v>44959</v>
      </c>
      <c r="G3" s="6">
        <v>44966</v>
      </c>
      <c r="H3" s="6">
        <v>44973</v>
      </c>
      <c r="I3" s="6">
        <v>44980</v>
      </c>
      <c r="J3" s="6">
        <v>44987</v>
      </c>
      <c r="K3" s="6">
        <v>44994</v>
      </c>
      <c r="L3" s="6">
        <v>45001</v>
      </c>
      <c r="M3" s="6">
        <v>45008</v>
      </c>
      <c r="N3" s="6">
        <v>45015</v>
      </c>
      <c r="O3" s="6">
        <v>45022</v>
      </c>
      <c r="P3" s="6">
        <v>45029</v>
      </c>
      <c r="Q3" s="6">
        <v>45036</v>
      </c>
      <c r="R3" s="6">
        <v>45043</v>
      </c>
      <c r="S3" s="6">
        <v>45050</v>
      </c>
      <c r="T3" s="6">
        <v>45057</v>
      </c>
      <c r="U3" s="6">
        <v>45064</v>
      </c>
      <c r="V3" s="6">
        <v>45071</v>
      </c>
      <c r="W3" s="6">
        <v>45078</v>
      </c>
      <c r="X3" s="253" t="s">
        <v>1</v>
      </c>
      <c r="Y3" s="22"/>
      <c r="Z3" s="22"/>
    </row>
    <row r="4" spans="2:26" ht="15.75" thickBot="1">
      <c r="B4" s="140" t="s">
        <v>182</v>
      </c>
      <c r="C4" s="141">
        <v>1</v>
      </c>
      <c r="D4" s="141">
        <v>2</v>
      </c>
      <c r="E4" s="141">
        <v>3</v>
      </c>
      <c r="F4" s="141">
        <v>4</v>
      </c>
      <c r="G4" s="141">
        <v>5</v>
      </c>
      <c r="H4" s="141">
        <v>6</v>
      </c>
      <c r="I4" s="141">
        <v>7</v>
      </c>
      <c r="J4" s="141">
        <v>8</v>
      </c>
      <c r="K4" s="141">
        <v>9</v>
      </c>
      <c r="L4" s="141">
        <v>10</v>
      </c>
      <c r="M4" s="141">
        <v>11</v>
      </c>
      <c r="N4" s="141">
        <v>12</v>
      </c>
      <c r="O4" s="141">
        <v>13</v>
      </c>
      <c r="P4" s="141">
        <v>14</v>
      </c>
      <c r="Q4" s="141">
        <v>15</v>
      </c>
      <c r="R4" s="141">
        <v>16</v>
      </c>
      <c r="S4" s="141">
        <v>17</v>
      </c>
      <c r="T4" s="141">
        <v>18</v>
      </c>
      <c r="U4" s="141">
        <v>19</v>
      </c>
      <c r="V4" s="141">
        <v>20</v>
      </c>
      <c r="W4" s="141">
        <v>21</v>
      </c>
      <c r="X4" s="254"/>
      <c r="Y4" s="22"/>
      <c r="Z4" s="22"/>
    </row>
    <row r="5" spans="2:26" ht="15" customHeight="1">
      <c r="B5" s="142" t="s">
        <v>197</v>
      </c>
      <c r="C5" s="143">
        <v>1</v>
      </c>
      <c r="D5" s="144">
        <v>1</v>
      </c>
      <c r="E5" s="144">
        <v>1</v>
      </c>
      <c r="F5" s="144">
        <v>1</v>
      </c>
      <c r="G5" s="144">
        <v>1</v>
      </c>
      <c r="H5" s="144">
        <v>1</v>
      </c>
      <c r="I5" s="144">
        <v>1</v>
      </c>
      <c r="J5" s="144">
        <v>1</v>
      </c>
      <c r="K5" s="144">
        <v>1</v>
      </c>
      <c r="L5" s="144">
        <v>1</v>
      </c>
      <c r="M5" s="144">
        <v>1</v>
      </c>
      <c r="N5" s="144">
        <v>1</v>
      </c>
      <c r="O5" s="144">
        <v>1</v>
      </c>
      <c r="P5" s="144">
        <v>1</v>
      </c>
      <c r="Q5" s="144">
        <v>1</v>
      </c>
      <c r="R5" s="144">
        <v>1</v>
      </c>
      <c r="S5" s="144">
        <v>1</v>
      </c>
      <c r="T5" s="144">
        <v>1</v>
      </c>
      <c r="U5" s="145">
        <v>2</v>
      </c>
      <c r="V5" s="144">
        <v>2</v>
      </c>
      <c r="W5" s="146">
        <v>3</v>
      </c>
      <c r="X5" s="147">
        <f>SUM(C5:W5)</f>
        <v>25</v>
      </c>
      <c r="Y5" s="148">
        <v>25</v>
      </c>
      <c r="Z5" s="22"/>
    </row>
    <row r="6" spans="2:26" ht="15" customHeight="1">
      <c r="B6" s="149" t="s">
        <v>198</v>
      </c>
      <c r="C6" s="150">
        <v>2</v>
      </c>
      <c r="D6" s="151">
        <v>2</v>
      </c>
      <c r="E6" s="151">
        <v>2</v>
      </c>
      <c r="F6" s="151">
        <v>2</v>
      </c>
      <c r="G6" s="151">
        <v>2</v>
      </c>
      <c r="H6" s="151">
        <v>2</v>
      </c>
      <c r="I6" s="151">
        <v>2</v>
      </c>
      <c r="J6" s="151">
        <v>2</v>
      </c>
      <c r="K6" s="151">
        <v>2</v>
      </c>
      <c r="L6" s="151">
        <v>2</v>
      </c>
      <c r="M6" s="151">
        <v>2</v>
      </c>
      <c r="N6" s="151">
        <v>2</v>
      </c>
      <c r="O6" s="151">
        <v>2</v>
      </c>
      <c r="P6" s="151">
        <v>2</v>
      </c>
      <c r="Q6" s="151">
        <v>2</v>
      </c>
      <c r="R6" s="151">
        <v>2</v>
      </c>
      <c r="S6" s="151">
        <v>2</v>
      </c>
      <c r="T6" s="151">
        <v>2</v>
      </c>
      <c r="U6" s="151">
        <v>2</v>
      </c>
      <c r="V6" s="152">
        <v>1</v>
      </c>
      <c r="W6" s="153">
        <v>1</v>
      </c>
      <c r="X6" s="147">
        <f t="shared" ref="X6:X24" si="0">SUM(C6:W6)</f>
        <v>40</v>
      </c>
      <c r="Y6" s="148">
        <v>40</v>
      </c>
      <c r="Z6" s="22"/>
    </row>
    <row r="7" spans="2:26" ht="15" customHeight="1">
      <c r="B7" s="149" t="s">
        <v>183</v>
      </c>
      <c r="C7" s="154">
        <v>2</v>
      </c>
      <c r="D7" s="155">
        <v>2</v>
      </c>
      <c r="E7" s="155">
        <v>2</v>
      </c>
      <c r="F7" s="155">
        <v>2</v>
      </c>
      <c r="G7" s="155">
        <v>2</v>
      </c>
      <c r="H7" s="155">
        <v>2</v>
      </c>
      <c r="I7" s="155">
        <v>2</v>
      </c>
      <c r="J7" s="155">
        <v>2</v>
      </c>
      <c r="K7" s="155">
        <v>2</v>
      </c>
      <c r="L7" s="155">
        <v>2</v>
      </c>
      <c r="M7" s="155">
        <v>2</v>
      </c>
      <c r="N7" s="155">
        <v>2</v>
      </c>
      <c r="O7" s="155">
        <v>2</v>
      </c>
      <c r="P7" s="155">
        <v>2</v>
      </c>
      <c r="Q7" s="155">
        <v>2</v>
      </c>
      <c r="R7" s="155">
        <v>2</v>
      </c>
      <c r="S7" s="155">
        <v>2</v>
      </c>
      <c r="T7" s="155">
        <v>2</v>
      </c>
      <c r="U7" s="155">
        <v>2</v>
      </c>
      <c r="V7" s="155">
        <v>2</v>
      </c>
      <c r="W7" s="156">
        <v>2</v>
      </c>
      <c r="X7" s="147">
        <f t="shared" si="0"/>
        <v>42</v>
      </c>
      <c r="Y7" s="148">
        <v>42</v>
      </c>
      <c r="Z7" s="22"/>
    </row>
    <row r="8" spans="2:26" ht="15" customHeight="1">
      <c r="B8" s="149" t="s">
        <v>199</v>
      </c>
      <c r="C8" s="154">
        <v>1</v>
      </c>
      <c r="D8" s="155">
        <v>1</v>
      </c>
      <c r="E8" s="155">
        <v>1</v>
      </c>
      <c r="F8" s="155">
        <v>1</v>
      </c>
      <c r="G8" s="155">
        <v>1</v>
      </c>
      <c r="H8" s="155">
        <v>1</v>
      </c>
      <c r="I8" s="155">
        <v>1</v>
      </c>
      <c r="J8" s="155">
        <v>1</v>
      </c>
      <c r="K8" s="155">
        <v>1</v>
      </c>
      <c r="L8" s="155">
        <v>1</v>
      </c>
      <c r="M8" s="155">
        <v>1</v>
      </c>
      <c r="N8" s="155">
        <v>1</v>
      </c>
      <c r="O8" s="155">
        <v>1</v>
      </c>
      <c r="P8" s="155">
        <v>1</v>
      </c>
      <c r="Q8" s="155">
        <v>1</v>
      </c>
      <c r="R8" s="155">
        <v>1</v>
      </c>
      <c r="S8" s="155">
        <v>1</v>
      </c>
      <c r="T8" s="155">
        <v>1</v>
      </c>
      <c r="U8" s="155">
        <v>1</v>
      </c>
      <c r="V8" s="155">
        <v>1</v>
      </c>
      <c r="W8" s="156">
        <v>1</v>
      </c>
      <c r="X8" s="147">
        <f t="shared" si="0"/>
        <v>21</v>
      </c>
      <c r="Y8" s="148">
        <v>21</v>
      </c>
      <c r="Z8" s="22"/>
    </row>
    <row r="9" spans="2:26" ht="15" customHeight="1">
      <c r="B9" s="149" t="s">
        <v>200</v>
      </c>
      <c r="C9" s="154">
        <v>2</v>
      </c>
      <c r="D9" s="155">
        <v>2</v>
      </c>
      <c r="E9" s="155">
        <v>2</v>
      </c>
      <c r="F9" s="155">
        <v>2</v>
      </c>
      <c r="G9" s="155">
        <v>2</v>
      </c>
      <c r="H9" s="155">
        <v>2</v>
      </c>
      <c r="I9" s="155">
        <v>2</v>
      </c>
      <c r="J9" s="155">
        <v>2</v>
      </c>
      <c r="K9" s="155">
        <v>2</v>
      </c>
      <c r="L9" s="155">
        <v>2</v>
      </c>
      <c r="M9" s="155">
        <v>2</v>
      </c>
      <c r="N9" s="155">
        <v>2</v>
      </c>
      <c r="O9" s="155">
        <v>2</v>
      </c>
      <c r="P9" s="155">
        <v>2</v>
      </c>
      <c r="Q9" s="155">
        <v>2</v>
      </c>
      <c r="R9" s="155">
        <v>2</v>
      </c>
      <c r="S9" s="155">
        <v>2</v>
      </c>
      <c r="T9" s="155">
        <v>2</v>
      </c>
      <c r="U9" s="155">
        <v>2</v>
      </c>
      <c r="V9" s="155">
        <v>2</v>
      </c>
      <c r="W9" s="156">
        <v>2</v>
      </c>
      <c r="X9" s="147">
        <f t="shared" si="0"/>
        <v>42</v>
      </c>
      <c r="Y9" s="148">
        <v>42</v>
      </c>
      <c r="Z9" s="22"/>
    </row>
    <row r="10" spans="2:26" ht="15" customHeight="1">
      <c r="B10" s="149" t="s">
        <v>184</v>
      </c>
      <c r="C10" s="154">
        <v>2</v>
      </c>
      <c r="D10" s="155">
        <v>2</v>
      </c>
      <c r="E10" s="155">
        <v>2</v>
      </c>
      <c r="F10" s="155">
        <v>2</v>
      </c>
      <c r="G10" s="155">
        <v>2</v>
      </c>
      <c r="H10" s="155">
        <v>2</v>
      </c>
      <c r="I10" s="155">
        <v>2</v>
      </c>
      <c r="J10" s="155">
        <v>2</v>
      </c>
      <c r="K10" s="155">
        <v>2</v>
      </c>
      <c r="L10" s="155">
        <v>2</v>
      </c>
      <c r="M10" s="155">
        <v>2</v>
      </c>
      <c r="N10" s="155">
        <v>2</v>
      </c>
      <c r="O10" s="155">
        <v>2</v>
      </c>
      <c r="P10" s="155">
        <v>2</v>
      </c>
      <c r="Q10" s="155">
        <v>2</v>
      </c>
      <c r="R10" s="155">
        <v>2</v>
      </c>
      <c r="S10" s="152"/>
      <c r="T10" s="155"/>
      <c r="U10" s="155"/>
      <c r="V10" s="155"/>
      <c r="W10" s="156"/>
      <c r="X10" s="147">
        <f t="shared" si="0"/>
        <v>32</v>
      </c>
      <c r="Y10" s="148">
        <v>32</v>
      </c>
      <c r="Z10" s="22"/>
    </row>
    <row r="11" spans="2:26" ht="15" customHeight="1">
      <c r="B11" s="149" t="s">
        <v>185</v>
      </c>
      <c r="C11" s="154">
        <v>1</v>
      </c>
      <c r="D11" s="155">
        <v>1</v>
      </c>
      <c r="E11" s="155">
        <v>1</v>
      </c>
      <c r="F11" s="155">
        <v>1</v>
      </c>
      <c r="G11" s="155">
        <v>1</v>
      </c>
      <c r="H11" s="155">
        <v>1</v>
      </c>
      <c r="I11" s="155">
        <v>1</v>
      </c>
      <c r="J11" s="155">
        <v>1</v>
      </c>
      <c r="K11" s="155">
        <v>1</v>
      </c>
      <c r="L11" s="155">
        <v>1</v>
      </c>
      <c r="M11" s="155">
        <v>1</v>
      </c>
      <c r="N11" s="155">
        <v>1</v>
      </c>
      <c r="O11" s="155">
        <v>1</v>
      </c>
      <c r="P11" s="155">
        <v>1</v>
      </c>
      <c r="Q11" s="155">
        <v>1</v>
      </c>
      <c r="R11" s="155">
        <v>1</v>
      </c>
      <c r="S11" s="155">
        <v>1</v>
      </c>
      <c r="T11" s="155">
        <v>1</v>
      </c>
      <c r="U11" s="155">
        <v>1</v>
      </c>
      <c r="V11" s="155">
        <v>1</v>
      </c>
      <c r="W11" s="157"/>
      <c r="X11" s="147">
        <f t="shared" si="0"/>
        <v>20</v>
      </c>
      <c r="Y11" s="148">
        <v>20</v>
      </c>
      <c r="Z11" s="22"/>
    </row>
    <row r="12" spans="2:26" ht="15" customHeight="1">
      <c r="B12" s="149" t="s">
        <v>186</v>
      </c>
      <c r="C12" s="150">
        <v>1</v>
      </c>
      <c r="D12" s="150">
        <v>1</v>
      </c>
      <c r="E12" s="150">
        <v>1</v>
      </c>
      <c r="F12" s="150">
        <v>1</v>
      </c>
      <c r="G12" s="150">
        <v>1</v>
      </c>
      <c r="H12" s="150">
        <v>1</v>
      </c>
      <c r="I12" s="150">
        <v>1</v>
      </c>
      <c r="J12" s="150">
        <v>1</v>
      </c>
      <c r="K12" s="150">
        <v>1</v>
      </c>
      <c r="L12" s="150">
        <v>1</v>
      </c>
      <c r="M12" s="150">
        <v>1</v>
      </c>
      <c r="N12" s="150">
        <v>1</v>
      </c>
      <c r="O12" s="150">
        <v>1</v>
      </c>
      <c r="P12" s="150">
        <v>1</v>
      </c>
      <c r="Q12" s="150">
        <v>1</v>
      </c>
      <c r="R12" s="150">
        <v>1</v>
      </c>
      <c r="S12" s="158">
        <v>2</v>
      </c>
      <c r="T12" s="154">
        <v>2</v>
      </c>
      <c r="U12" s="158">
        <v>5</v>
      </c>
      <c r="V12" s="150">
        <v>5</v>
      </c>
      <c r="W12" s="159">
        <v>6</v>
      </c>
      <c r="X12" s="147">
        <f t="shared" si="0"/>
        <v>36</v>
      </c>
      <c r="Y12" s="148">
        <v>36</v>
      </c>
      <c r="Z12" s="22"/>
    </row>
    <row r="13" spans="2:26" ht="15" customHeight="1">
      <c r="B13" s="149" t="s">
        <v>187</v>
      </c>
      <c r="C13" s="154">
        <v>1</v>
      </c>
      <c r="D13" s="154">
        <v>1</v>
      </c>
      <c r="E13" s="154">
        <v>1</v>
      </c>
      <c r="F13" s="154">
        <v>1</v>
      </c>
      <c r="G13" s="154">
        <v>1</v>
      </c>
      <c r="H13" s="154">
        <v>1</v>
      </c>
      <c r="I13" s="154">
        <v>1</v>
      </c>
      <c r="J13" s="154">
        <v>1</v>
      </c>
      <c r="K13" s="154">
        <v>1</v>
      </c>
      <c r="L13" s="154">
        <v>1</v>
      </c>
      <c r="M13" s="154">
        <v>1</v>
      </c>
      <c r="N13" s="154">
        <v>1</v>
      </c>
      <c r="O13" s="154">
        <v>1</v>
      </c>
      <c r="P13" s="154">
        <v>1</v>
      </c>
      <c r="Q13" s="154">
        <v>1</v>
      </c>
      <c r="R13" s="154">
        <v>1</v>
      </c>
      <c r="S13" s="158">
        <v>2</v>
      </c>
      <c r="T13" s="154">
        <v>2</v>
      </c>
      <c r="U13" s="158">
        <v>4</v>
      </c>
      <c r="V13" s="158">
        <v>5</v>
      </c>
      <c r="W13" s="160">
        <v>3</v>
      </c>
      <c r="X13" s="147">
        <f t="shared" si="0"/>
        <v>32</v>
      </c>
      <c r="Y13" s="148">
        <v>32</v>
      </c>
      <c r="Z13" s="22"/>
    </row>
    <row r="14" spans="2:26" ht="31.5" customHeight="1">
      <c r="B14" s="161" t="s">
        <v>201</v>
      </c>
      <c r="C14" s="162">
        <v>3</v>
      </c>
      <c r="D14" s="162">
        <v>3</v>
      </c>
      <c r="E14" s="162">
        <v>3</v>
      </c>
      <c r="F14" s="162">
        <v>3</v>
      </c>
      <c r="G14" s="162">
        <v>3</v>
      </c>
      <c r="H14" s="162">
        <v>3</v>
      </c>
      <c r="I14" s="162">
        <v>3</v>
      </c>
      <c r="J14" s="162">
        <v>3</v>
      </c>
      <c r="K14" s="162">
        <v>3</v>
      </c>
      <c r="L14" s="162">
        <v>3</v>
      </c>
      <c r="M14" s="162">
        <v>3</v>
      </c>
      <c r="N14" s="162">
        <v>3</v>
      </c>
      <c r="O14" s="162">
        <v>3</v>
      </c>
      <c r="P14" s="162">
        <v>3</v>
      </c>
      <c r="Q14" s="162">
        <v>3</v>
      </c>
      <c r="R14" s="162">
        <v>3</v>
      </c>
      <c r="S14" s="162">
        <v>3</v>
      </c>
      <c r="T14" s="162">
        <v>3</v>
      </c>
      <c r="U14" s="162">
        <v>3</v>
      </c>
      <c r="V14" s="162">
        <v>3</v>
      </c>
      <c r="W14" s="163"/>
      <c r="X14" s="147">
        <f t="shared" si="0"/>
        <v>60</v>
      </c>
      <c r="Y14" s="148">
        <v>60</v>
      </c>
      <c r="Z14" s="22"/>
    </row>
    <row r="15" spans="2:26" ht="15" customHeight="1">
      <c r="B15" s="164" t="s">
        <v>188</v>
      </c>
      <c r="C15" s="165">
        <v>4</v>
      </c>
      <c r="D15" s="166">
        <v>4</v>
      </c>
      <c r="E15" s="166">
        <v>4</v>
      </c>
      <c r="F15" s="166">
        <v>4</v>
      </c>
      <c r="G15" s="166">
        <v>4</v>
      </c>
      <c r="H15" s="166">
        <v>4</v>
      </c>
      <c r="I15" s="166">
        <v>4</v>
      </c>
      <c r="J15" s="166">
        <v>4</v>
      </c>
      <c r="K15" s="166">
        <v>4</v>
      </c>
      <c r="L15" s="166">
        <v>4</v>
      </c>
      <c r="M15" s="166">
        <v>4</v>
      </c>
      <c r="N15" s="166">
        <v>4</v>
      </c>
      <c r="O15" s="166">
        <v>4</v>
      </c>
      <c r="P15" s="166">
        <v>4</v>
      </c>
      <c r="Q15" s="166">
        <v>4</v>
      </c>
      <c r="R15" s="166">
        <v>4</v>
      </c>
      <c r="S15" s="166">
        <v>4</v>
      </c>
      <c r="T15" s="166">
        <v>4</v>
      </c>
      <c r="U15" s="166">
        <v>4</v>
      </c>
      <c r="V15" s="166">
        <v>4</v>
      </c>
      <c r="W15" s="167">
        <v>8</v>
      </c>
      <c r="X15" s="147">
        <f t="shared" si="0"/>
        <v>88</v>
      </c>
      <c r="Y15" s="148">
        <v>88</v>
      </c>
      <c r="Z15" s="22"/>
    </row>
    <row r="16" spans="2:26" ht="15" customHeight="1">
      <c r="B16" s="168" t="s">
        <v>189</v>
      </c>
      <c r="C16" s="143">
        <v>2</v>
      </c>
      <c r="D16" s="143">
        <v>2</v>
      </c>
      <c r="E16" s="143">
        <v>2</v>
      </c>
      <c r="F16" s="143">
        <v>2</v>
      </c>
      <c r="G16" s="143">
        <v>2</v>
      </c>
      <c r="H16" s="143">
        <v>2</v>
      </c>
      <c r="I16" s="143">
        <v>2</v>
      </c>
      <c r="J16" s="143">
        <v>2</v>
      </c>
      <c r="K16" s="143">
        <v>2</v>
      </c>
      <c r="L16" s="143">
        <v>2</v>
      </c>
      <c r="M16" s="143">
        <v>2</v>
      </c>
      <c r="N16" s="143">
        <v>2</v>
      </c>
      <c r="O16" s="143">
        <v>2</v>
      </c>
      <c r="P16" s="143">
        <v>2</v>
      </c>
      <c r="Q16" s="143">
        <v>2</v>
      </c>
      <c r="R16" s="143">
        <v>2</v>
      </c>
      <c r="S16" s="143">
        <v>2</v>
      </c>
      <c r="T16" s="143">
        <v>2</v>
      </c>
      <c r="U16" s="169"/>
      <c r="V16" s="144"/>
      <c r="W16" s="170"/>
      <c r="X16" s="147">
        <f t="shared" si="0"/>
        <v>36</v>
      </c>
      <c r="Y16" s="148">
        <v>36</v>
      </c>
      <c r="Z16" s="22"/>
    </row>
    <row r="17" spans="2:28" ht="15" customHeight="1">
      <c r="B17" s="149" t="s">
        <v>190</v>
      </c>
      <c r="C17" s="171">
        <v>1</v>
      </c>
      <c r="D17" s="172">
        <v>1</v>
      </c>
      <c r="E17" s="172">
        <v>1</v>
      </c>
      <c r="F17" s="172">
        <v>1</v>
      </c>
      <c r="G17" s="172">
        <v>1</v>
      </c>
      <c r="H17" s="172">
        <v>1</v>
      </c>
      <c r="I17" s="172">
        <v>1</v>
      </c>
      <c r="J17" s="172">
        <v>1</v>
      </c>
      <c r="K17" s="172">
        <v>1</v>
      </c>
      <c r="L17" s="172">
        <v>1</v>
      </c>
      <c r="M17" s="172">
        <v>1</v>
      </c>
      <c r="N17" s="172">
        <v>1</v>
      </c>
      <c r="O17" s="172">
        <v>1</v>
      </c>
      <c r="P17" s="172">
        <v>1</v>
      </c>
      <c r="Q17" s="172">
        <v>1</v>
      </c>
      <c r="R17" s="172">
        <v>1</v>
      </c>
      <c r="S17" s="172">
        <v>1</v>
      </c>
      <c r="T17" s="172">
        <v>1</v>
      </c>
      <c r="U17" s="172">
        <v>1</v>
      </c>
      <c r="V17" s="172">
        <v>1</v>
      </c>
      <c r="W17" s="173"/>
      <c r="X17" s="147">
        <f t="shared" si="0"/>
        <v>20</v>
      </c>
      <c r="Y17" s="148">
        <v>160</v>
      </c>
      <c r="Z17" s="22"/>
    </row>
    <row r="18" spans="2:28" ht="15" customHeight="1">
      <c r="B18" s="149" t="s">
        <v>202</v>
      </c>
      <c r="C18" s="143">
        <v>2</v>
      </c>
      <c r="D18" s="144">
        <v>2</v>
      </c>
      <c r="E18" s="144">
        <v>2</v>
      </c>
      <c r="F18" s="144">
        <v>2</v>
      </c>
      <c r="G18" s="144">
        <v>2</v>
      </c>
      <c r="H18" s="144">
        <v>2</v>
      </c>
      <c r="I18" s="144">
        <v>2</v>
      </c>
      <c r="J18" s="144">
        <v>2</v>
      </c>
      <c r="K18" s="144">
        <v>2</v>
      </c>
      <c r="L18" s="144">
        <v>2</v>
      </c>
      <c r="M18" s="144">
        <v>2</v>
      </c>
      <c r="N18" s="144">
        <v>2</v>
      </c>
      <c r="O18" s="144">
        <v>2</v>
      </c>
      <c r="P18" s="144">
        <v>2</v>
      </c>
      <c r="Q18" s="144">
        <v>2</v>
      </c>
      <c r="R18" s="144">
        <v>2</v>
      </c>
      <c r="S18" s="144">
        <v>2</v>
      </c>
      <c r="T18" s="144">
        <v>2</v>
      </c>
      <c r="U18" s="144">
        <v>2</v>
      </c>
      <c r="V18" s="144">
        <v>2</v>
      </c>
      <c r="W18" s="170">
        <v>2</v>
      </c>
      <c r="X18" s="147">
        <f t="shared" si="0"/>
        <v>42</v>
      </c>
      <c r="Y18" s="148">
        <v>42</v>
      </c>
      <c r="Z18" s="22"/>
    </row>
    <row r="19" spans="2:28" ht="15" customHeight="1">
      <c r="B19" s="174" t="s">
        <v>191</v>
      </c>
      <c r="C19" s="175">
        <v>2</v>
      </c>
      <c r="D19" s="176">
        <v>2</v>
      </c>
      <c r="E19" s="176">
        <v>2</v>
      </c>
      <c r="F19" s="176">
        <v>2</v>
      </c>
      <c r="G19" s="176">
        <v>2</v>
      </c>
      <c r="H19" s="176">
        <v>2</v>
      </c>
      <c r="I19" s="176">
        <v>2</v>
      </c>
      <c r="J19" s="176">
        <v>2</v>
      </c>
      <c r="K19" s="176">
        <v>2</v>
      </c>
      <c r="L19" s="176">
        <v>2</v>
      </c>
      <c r="M19" s="176">
        <v>2</v>
      </c>
      <c r="N19" s="176">
        <v>2</v>
      </c>
      <c r="O19" s="176">
        <v>2</v>
      </c>
      <c r="P19" s="176">
        <v>2</v>
      </c>
      <c r="Q19" s="176">
        <v>2</v>
      </c>
      <c r="R19" s="176">
        <v>2</v>
      </c>
      <c r="S19" s="176">
        <v>2</v>
      </c>
      <c r="T19" s="176">
        <v>2</v>
      </c>
      <c r="U19" s="176">
        <v>2</v>
      </c>
      <c r="V19" s="176">
        <v>2</v>
      </c>
      <c r="W19" s="177">
        <v>2</v>
      </c>
      <c r="X19" s="147">
        <f t="shared" si="0"/>
        <v>42</v>
      </c>
      <c r="Y19" s="148">
        <v>210</v>
      </c>
      <c r="Z19" s="22"/>
    </row>
    <row r="20" spans="2:28" ht="15" customHeight="1">
      <c r="B20" s="174" t="s">
        <v>192</v>
      </c>
      <c r="C20" s="162">
        <v>1</v>
      </c>
      <c r="D20" s="162">
        <v>1</v>
      </c>
      <c r="E20" s="162">
        <v>1</v>
      </c>
      <c r="F20" s="162">
        <v>1</v>
      </c>
      <c r="G20" s="162">
        <v>1</v>
      </c>
      <c r="H20" s="162">
        <v>1</v>
      </c>
      <c r="I20" s="162">
        <v>1</v>
      </c>
      <c r="J20" s="162">
        <v>1</v>
      </c>
      <c r="K20" s="162">
        <v>1</v>
      </c>
      <c r="L20" s="162">
        <v>1</v>
      </c>
      <c r="M20" s="162">
        <v>1</v>
      </c>
      <c r="N20" s="162">
        <v>1</v>
      </c>
      <c r="O20" s="162">
        <v>1</v>
      </c>
      <c r="P20" s="162">
        <v>1</v>
      </c>
      <c r="Q20" s="162">
        <v>1</v>
      </c>
      <c r="R20" s="162">
        <v>1</v>
      </c>
      <c r="S20" s="162">
        <v>1</v>
      </c>
      <c r="T20" s="162">
        <v>1</v>
      </c>
      <c r="U20" s="178">
        <v>3</v>
      </c>
      <c r="V20" s="162">
        <v>3</v>
      </c>
      <c r="W20" s="178">
        <v>4</v>
      </c>
      <c r="X20" s="147">
        <f t="shared" si="0"/>
        <v>28</v>
      </c>
      <c r="Y20" s="148">
        <v>28</v>
      </c>
      <c r="Z20" s="22"/>
    </row>
    <row r="21" spans="2:28" ht="15" customHeight="1">
      <c r="B21" s="149" t="s">
        <v>193</v>
      </c>
      <c r="C21" s="150">
        <v>2</v>
      </c>
      <c r="D21" s="151">
        <v>2</v>
      </c>
      <c r="E21" s="151">
        <v>2</v>
      </c>
      <c r="F21" s="151">
        <v>2</v>
      </c>
      <c r="G21" s="151">
        <v>2</v>
      </c>
      <c r="H21" s="151">
        <v>2</v>
      </c>
      <c r="I21" s="151">
        <v>2</v>
      </c>
      <c r="J21" s="151">
        <v>2</v>
      </c>
      <c r="K21" s="151">
        <v>2</v>
      </c>
      <c r="L21" s="151">
        <v>2</v>
      </c>
      <c r="M21" s="151">
        <v>2</v>
      </c>
      <c r="N21" s="151">
        <v>2</v>
      </c>
      <c r="O21" s="151">
        <v>2</v>
      </c>
      <c r="P21" s="151">
        <v>2</v>
      </c>
      <c r="Q21" s="151">
        <v>2</v>
      </c>
      <c r="R21" s="151">
        <v>2</v>
      </c>
      <c r="S21" s="151">
        <v>2</v>
      </c>
      <c r="T21" s="151">
        <v>2</v>
      </c>
      <c r="U21" s="151">
        <v>2</v>
      </c>
      <c r="V21" s="151">
        <v>2</v>
      </c>
      <c r="W21" s="153">
        <v>2</v>
      </c>
      <c r="X21" s="147">
        <f t="shared" si="0"/>
        <v>42</v>
      </c>
      <c r="Y21" s="148">
        <v>336</v>
      </c>
      <c r="Z21" s="22"/>
    </row>
    <row r="22" spans="2:28" ht="15" customHeight="1">
      <c r="B22" s="168" t="s">
        <v>203</v>
      </c>
      <c r="C22" s="154">
        <v>1</v>
      </c>
      <c r="D22" s="155">
        <v>1</v>
      </c>
      <c r="E22" s="155">
        <v>1</v>
      </c>
      <c r="F22" s="155">
        <v>1</v>
      </c>
      <c r="G22" s="155">
        <v>1</v>
      </c>
      <c r="H22" s="155">
        <v>1</v>
      </c>
      <c r="I22" s="155">
        <v>1</v>
      </c>
      <c r="J22" s="155">
        <v>1</v>
      </c>
      <c r="K22" s="155">
        <v>1</v>
      </c>
      <c r="L22" s="155">
        <v>1</v>
      </c>
      <c r="M22" s="155">
        <v>1</v>
      </c>
      <c r="N22" s="155">
        <v>1</v>
      </c>
      <c r="O22" s="155">
        <v>1</v>
      </c>
      <c r="P22" s="155">
        <v>1</v>
      </c>
      <c r="Q22" s="155">
        <v>1</v>
      </c>
      <c r="R22" s="155">
        <v>1</v>
      </c>
      <c r="S22" s="155">
        <v>1</v>
      </c>
      <c r="T22" s="155">
        <v>1</v>
      </c>
      <c r="U22" s="152"/>
      <c r="V22" s="155"/>
      <c r="W22" s="156"/>
      <c r="X22" s="147">
        <f t="shared" si="0"/>
        <v>18</v>
      </c>
      <c r="Y22" s="148">
        <v>18</v>
      </c>
      <c r="Z22" s="22"/>
    </row>
    <row r="23" spans="2:28" ht="15" customHeight="1">
      <c r="B23" s="161" t="s">
        <v>194</v>
      </c>
      <c r="C23" s="150">
        <v>2</v>
      </c>
      <c r="D23" s="151">
        <v>2</v>
      </c>
      <c r="E23" s="151">
        <v>2</v>
      </c>
      <c r="F23" s="151">
        <v>2</v>
      </c>
      <c r="G23" s="151">
        <v>2</v>
      </c>
      <c r="H23" s="151">
        <v>2</v>
      </c>
      <c r="I23" s="151">
        <v>2</v>
      </c>
      <c r="J23" s="151">
        <v>2</v>
      </c>
      <c r="K23" s="151">
        <v>2</v>
      </c>
      <c r="L23" s="151">
        <v>2</v>
      </c>
      <c r="M23" s="151">
        <v>2</v>
      </c>
      <c r="N23" s="151">
        <v>2</v>
      </c>
      <c r="O23" s="151">
        <v>2</v>
      </c>
      <c r="P23" s="151">
        <v>2</v>
      </c>
      <c r="Q23" s="151">
        <v>2</v>
      </c>
      <c r="R23" s="151">
        <v>2</v>
      </c>
      <c r="S23" s="151">
        <v>2</v>
      </c>
      <c r="T23" s="151">
        <v>2</v>
      </c>
      <c r="U23" s="152"/>
      <c r="V23" s="151"/>
      <c r="W23" s="153"/>
      <c r="X23" s="147">
        <f t="shared" si="0"/>
        <v>36</v>
      </c>
      <c r="Y23" s="148">
        <v>150</v>
      </c>
      <c r="Z23" s="22"/>
    </row>
    <row r="24" spans="2:28" ht="15" customHeight="1">
      <c r="B24" s="179" t="s">
        <v>195</v>
      </c>
      <c r="C24" s="175">
        <v>3</v>
      </c>
      <c r="D24" s="176">
        <v>3</v>
      </c>
      <c r="E24" s="176">
        <v>3</v>
      </c>
      <c r="F24" s="176">
        <v>3</v>
      </c>
      <c r="G24" s="176">
        <v>3</v>
      </c>
      <c r="H24" s="176">
        <v>3</v>
      </c>
      <c r="I24" s="176">
        <v>3</v>
      </c>
      <c r="J24" s="176">
        <v>3</v>
      </c>
      <c r="K24" s="176">
        <v>3</v>
      </c>
      <c r="L24" s="176">
        <v>3</v>
      </c>
      <c r="M24" s="176">
        <v>3</v>
      </c>
      <c r="N24" s="176">
        <v>3</v>
      </c>
      <c r="O24" s="176">
        <v>3</v>
      </c>
      <c r="P24" s="176">
        <v>3</v>
      </c>
      <c r="Q24" s="176">
        <v>3</v>
      </c>
      <c r="R24" s="176">
        <v>3</v>
      </c>
      <c r="S24" s="176">
        <v>3</v>
      </c>
      <c r="T24" s="176">
        <v>3</v>
      </c>
      <c r="U24" s="180"/>
      <c r="V24" s="176"/>
      <c r="W24" s="177"/>
      <c r="X24" s="147">
        <f t="shared" si="0"/>
        <v>54</v>
      </c>
      <c r="Y24" s="148"/>
      <c r="Z24" s="22"/>
      <c r="AB24" t="s">
        <v>196</v>
      </c>
    </row>
    <row r="25" spans="2:28" ht="15.75" thickBot="1">
      <c r="B25" s="57"/>
      <c r="C25" s="58">
        <f>SUM(C5:C24)</f>
        <v>36</v>
      </c>
      <c r="D25" s="58">
        <f t="shared" ref="D25:W25" si="1">SUM(D5:D24)</f>
        <v>36</v>
      </c>
      <c r="E25" s="58">
        <f t="shared" si="1"/>
        <v>36</v>
      </c>
      <c r="F25" s="58">
        <f t="shared" si="1"/>
        <v>36</v>
      </c>
      <c r="G25" s="58">
        <f t="shared" si="1"/>
        <v>36</v>
      </c>
      <c r="H25" s="58">
        <f t="shared" si="1"/>
        <v>36</v>
      </c>
      <c r="I25" s="58">
        <f t="shared" si="1"/>
        <v>36</v>
      </c>
      <c r="J25" s="58">
        <f t="shared" si="1"/>
        <v>36</v>
      </c>
      <c r="K25" s="58">
        <f t="shared" si="1"/>
        <v>36</v>
      </c>
      <c r="L25" s="58">
        <f t="shared" si="1"/>
        <v>36</v>
      </c>
      <c r="M25" s="58">
        <f t="shared" si="1"/>
        <v>36</v>
      </c>
      <c r="N25" s="58">
        <f t="shared" si="1"/>
        <v>36</v>
      </c>
      <c r="O25" s="58">
        <f t="shared" si="1"/>
        <v>36</v>
      </c>
      <c r="P25" s="58">
        <f t="shared" si="1"/>
        <v>36</v>
      </c>
      <c r="Q25" s="58">
        <f t="shared" si="1"/>
        <v>36</v>
      </c>
      <c r="R25" s="58">
        <f t="shared" si="1"/>
        <v>36</v>
      </c>
      <c r="S25" s="58">
        <f t="shared" si="1"/>
        <v>36</v>
      </c>
      <c r="T25" s="58">
        <f t="shared" si="1"/>
        <v>36</v>
      </c>
      <c r="U25" s="58">
        <f t="shared" si="1"/>
        <v>36</v>
      </c>
      <c r="V25" s="58">
        <f t="shared" si="1"/>
        <v>36</v>
      </c>
      <c r="W25" s="58">
        <f t="shared" si="1"/>
        <v>36</v>
      </c>
      <c r="X25" s="181">
        <f>SUM(X5:X24)</f>
        <v>756</v>
      </c>
      <c r="Y25" s="22"/>
      <c r="Z25" s="22"/>
    </row>
    <row r="26" spans="2:28" ht="15"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>
        <f>SUM(Y5:Y25)</f>
        <v>1418</v>
      </c>
      <c r="Z26" s="22"/>
    </row>
    <row r="27" spans="2:28" ht="15"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2:28" ht="15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</sheetData>
  <mergeCells count="3">
    <mergeCell ref="B1:X1"/>
    <mergeCell ref="B2:X2"/>
    <mergeCell ref="X3:X4"/>
  </mergeCells>
  <pageMargins left="0" right="0" top="0" bottom="0" header="0.31496062992125984" footer="0.31496062992125984"/>
  <pageSetup paperSize="9" scale="9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933FA-70C2-4BE6-980D-655D48A18C60}">
  <sheetPr>
    <pageSetUpPr fitToPage="1"/>
  </sheetPr>
  <dimension ref="A2:Z37"/>
  <sheetViews>
    <sheetView tabSelected="1" zoomScaleNormal="100" workbookViewId="0">
      <selection activeCell="N17" sqref="N17"/>
    </sheetView>
  </sheetViews>
  <sheetFormatPr defaultRowHeight="14.25"/>
  <cols>
    <col min="1" max="1" width="44.375" customWidth="1"/>
    <col min="2" max="17" width="4.625" customWidth="1"/>
    <col min="19" max="19" width="9.875" customWidth="1"/>
    <col min="20" max="20" width="10.875" customWidth="1"/>
    <col min="21" max="21" width="13.5" customWidth="1"/>
    <col min="256" max="256" width="4.375" customWidth="1"/>
    <col min="257" max="257" width="44.375" customWidth="1"/>
    <col min="258" max="273" width="4.625" customWidth="1"/>
    <col min="512" max="512" width="4.375" customWidth="1"/>
    <col min="513" max="513" width="44.375" customWidth="1"/>
    <col min="514" max="529" width="4.625" customWidth="1"/>
    <col min="768" max="768" width="4.375" customWidth="1"/>
    <col min="769" max="769" width="44.375" customWidth="1"/>
    <col min="770" max="785" width="4.625" customWidth="1"/>
    <col min="1024" max="1024" width="4.375" customWidth="1"/>
    <col min="1025" max="1025" width="44.375" customWidth="1"/>
    <col min="1026" max="1041" width="4.625" customWidth="1"/>
    <col min="1280" max="1280" width="4.375" customWidth="1"/>
    <col min="1281" max="1281" width="44.375" customWidth="1"/>
    <col min="1282" max="1297" width="4.625" customWidth="1"/>
    <col min="1536" max="1536" width="4.375" customWidth="1"/>
    <col min="1537" max="1537" width="44.375" customWidth="1"/>
    <col min="1538" max="1553" width="4.625" customWidth="1"/>
    <col min="1792" max="1792" width="4.375" customWidth="1"/>
    <col min="1793" max="1793" width="44.375" customWidth="1"/>
    <col min="1794" max="1809" width="4.625" customWidth="1"/>
    <col min="2048" max="2048" width="4.375" customWidth="1"/>
    <col min="2049" max="2049" width="44.375" customWidth="1"/>
    <col min="2050" max="2065" width="4.625" customWidth="1"/>
    <col min="2304" max="2304" width="4.375" customWidth="1"/>
    <col min="2305" max="2305" width="44.375" customWidth="1"/>
    <col min="2306" max="2321" width="4.625" customWidth="1"/>
    <col min="2560" max="2560" width="4.375" customWidth="1"/>
    <col min="2561" max="2561" width="44.375" customWidth="1"/>
    <col min="2562" max="2577" width="4.625" customWidth="1"/>
    <col min="2816" max="2816" width="4.375" customWidth="1"/>
    <col min="2817" max="2817" width="44.375" customWidth="1"/>
    <col min="2818" max="2833" width="4.625" customWidth="1"/>
    <col min="3072" max="3072" width="4.375" customWidth="1"/>
    <col min="3073" max="3073" width="44.375" customWidth="1"/>
    <col min="3074" max="3089" width="4.625" customWidth="1"/>
    <col min="3328" max="3328" width="4.375" customWidth="1"/>
    <col min="3329" max="3329" width="44.375" customWidth="1"/>
    <col min="3330" max="3345" width="4.625" customWidth="1"/>
    <col min="3584" max="3584" width="4.375" customWidth="1"/>
    <col min="3585" max="3585" width="44.375" customWidth="1"/>
    <col min="3586" max="3601" width="4.625" customWidth="1"/>
    <col min="3840" max="3840" width="4.375" customWidth="1"/>
    <col min="3841" max="3841" width="44.375" customWidth="1"/>
    <col min="3842" max="3857" width="4.625" customWidth="1"/>
    <col min="4096" max="4096" width="4.375" customWidth="1"/>
    <col min="4097" max="4097" width="44.375" customWidth="1"/>
    <col min="4098" max="4113" width="4.625" customWidth="1"/>
    <col min="4352" max="4352" width="4.375" customWidth="1"/>
    <col min="4353" max="4353" width="44.375" customWidth="1"/>
    <col min="4354" max="4369" width="4.625" customWidth="1"/>
    <col min="4608" max="4608" width="4.375" customWidth="1"/>
    <col min="4609" max="4609" width="44.375" customWidth="1"/>
    <col min="4610" max="4625" width="4.625" customWidth="1"/>
    <col min="4864" max="4864" width="4.375" customWidth="1"/>
    <col min="4865" max="4865" width="44.375" customWidth="1"/>
    <col min="4866" max="4881" width="4.625" customWidth="1"/>
    <col min="5120" max="5120" width="4.375" customWidth="1"/>
    <col min="5121" max="5121" width="44.375" customWidth="1"/>
    <col min="5122" max="5137" width="4.625" customWidth="1"/>
    <col min="5376" max="5376" width="4.375" customWidth="1"/>
    <col min="5377" max="5377" width="44.375" customWidth="1"/>
    <col min="5378" max="5393" width="4.625" customWidth="1"/>
    <col min="5632" max="5632" width="4.375" customWidth="1"/>
    <col min="5633" max="5633" width="44.375" customWidth="1"/>
    <col min="5634" max="5649" width="4.625" customWidth="1"/>
    <col min="5888" max="5888" width="4.375" customWidth="1"/>
    <col min="5889" max="5889" width="44.375" customWidth="1"/>
    <col min="5890" max="5905" width="4.625" customWidth="1"/>
    <col min="6144" max="6144" width="4.375" customWidth="1"/>
    <col min="6145" max="6145" width="44.375" customWidth="1"/>
    <col min="6146" max="6161" width="4.625" customWidth="1"/>
    <col min="6400" max="6400" width="4.375" customWidth="1"/>
    <col min="6401" max="6401" width="44.375" customWidth="1"/>
    <col min="6402" max="6417" width="4.625" customWidth="1"/>
    <col min="6656" max="6656" width="4.375" customWidth="1"/>
    <col min="6657" max="6657" width="44.375" customWidth="1"/>
    <col min="6658" max="6673" width="4.625" customWidth="1"/>
    <col min="6912" max="6912" width="4.375" customWidth="1"/>
    <col min="6913" max="6913" width="44.375" customWidth="1"/>
    <col min="6914" max="6929" width="4.625" customWidth="1"/>
    <col min="7168" max="7168" width="4.375" customWidth="1"/>
    <col min="7169" max="7169" width="44.375" customWidth="1"/>
    <col min="7170" max="7185" width="4.625" customWidth="1"/>
    <col min="7424" max="7424" width="4.375" customWidth="1"/>
    <col min="7425" max="7425" width="44.375" customWidth="1"/>
    <col min="7426" max="7441" width="4.625" customWidth="1"/>
    <col min="7680" max="7680" width="4.375" customWidth="1"/>
    <col min="7681" max="7681" width="44.375" customWidth="1"/>
    <col min="7682" max="7697" width="4.625" customWidth="1"/>
    <col min="7936" max="7936" width="4.375" customWidth="1"/>
    <col min="7937" max="7937" width="44.375" customWidth="1"/>
    <col min="7938" max="7953" width="4.625" customWidth="1"/>
    <col min="8192" max="8192" width="4.375" customWidth="1"/>
    <col min="8193" max="8193" width="44.375" customWidth="1"/>
    <col min="8194" max="8209" width="4.625" customWidth="1"/>
    <col min="8448" max="8448" width="4.375" customWidth="1"/>
    <col min="8449" max="8449" width="44.375" customWidth="1"/>
    <col min="8450" max="8465" width="4.625" customWidth="1"/>
    <col min="8704" max="8704" width="4.375" customWidth="1"/>
    <col min="8705" max="8705" width="44.375" customWidth="1"/>
    <col min="8706" max="8721" width="4.625" customWidth="1"/>
    <col min="8960" max="8960" width="4.375" customWidth="1"/>
    <col min="8961" max="8961" width="44.375" customWidth="1"/>
    <col min="8962" max="8977" width="4.625" customWidth="1"/>
    <col min="9216" max="9216" width="4.375" customWidth="1"/>
    <col min="9217" max="9217" width="44.375" customWidth="1"/>
    <col min="9218" max="9233" width="4.625" customWidth="1"/>
    <col min="9472" max="9472" width="4.375" customWidth="1"/>
    <col min="9473" max="9473" width="44.375" customWidth="1"/>
    <col min="9474" max="9489" width="4.625" customWidth="1"/>
    <col min="9728" max="9728" width="4.375" customWidth="1"/>
    <col min="9729" max="9729" width="44.375" customWidth="1"/>
    <col min="9730" max="9745" width="4.625" customWidth="1"/>
    <col min="9984" max="9984" width="4.375" customWidth="1"/>
    <col min="9985" max="9985" width="44.375" customWidth="1"/>
    <col min="9986" max="10001" width="4.625" customWidth="1"/>
    <col min="10240" max="10240" width="4.375" customWidth="1"/>
    <col min="10241" max="10241" width="44.375" customWidth="1"/>
    <col min="10242" max="10257" width="4.625" customWidth="1"/>
    <col min="10496" max="10496" width="4.375" customWidth="1"/>
    <col min="10497" max="10497" width="44.375" customWidth="1"/>
    <col min="10498" max="10513" width="4.625" customWidth="1"/>
    <col min="10752" max="10752" width="4.375" customWidth="1"/>
    <col min="10753" max="10753" width="44.375" customWidth="1"/>
    <col min="10754" max="10769" width="4.625" customWidth="1"/>
    <col min="11008" max="11008" width="4.375" customWidth="1"/>
    <col min="11009" max="11009" width="44.375" customWidth="1"/>
    <col min="11010" max="11025" width="4.625" customWidth="1"/>
    <col min="11264" max="11264" width="4.375" customWidth="1"/>
    <col min="11265" max="11265" width="44.375" customWidth="1"/>
    <col min="11266" max="11281" width="4.625" customWidth="1"/>
    <col min="11520" max="11520" width="4.375" customWidth="1"/>
    <col min="11521" max="11521" width="44.375" customWidth="1"/>
    <col min="11522" max="11537" width="4.625" customWidth="1"/>
    <col min="11776" max="11776" width="4.375" customWidth="1"/>
    <col min="11777" max="11777" width="44.375" customWidth="1"/>
    <col min="11778" max="11793" width="4.625" customWidth="1"/>
    <col min="12032" max="12032" width="4.375" customWidth="1"/>
    <col min="12033" max="12033" width="44.375" customWidth="1"/>
    <col min="12034" max="12049" width="4.625" customWidth="1"/>
    <col min="12288" max="12288" width="4.375" customWidth="1"/>
    <col min="12289" max="12289" width="44.375" customWidth="1"/>
    <col min="12290" max="12305" width="4.625" customWidth="1"/>
    <col min="12544" max="12544" width="4.375" customWidth="1"/>
    <col min="12545" max="12545" width="44.375" customWidth="1"/>
    <col min="12546" max="12561" width="4.625" customWidth="1"/>
    <col min="12800" max="12800" width="4.375" customWidth="1"/>
    <col min="12801" max="12801" width="44.375" customWidth="1"/>
    <col min="12802" max="12817" width="4.625" customWidth="1"/>
    <col min="13056" max="13056" width="4.375" customWidth="1"/>
    <col min="13057" max="13057" width="44.375" customWidth="1"/>
    <col min="13058" max="13073" width="4.625" customWidth="1"/>
    <col min="13312" max="13312" width="4.375" customWidth="1"/>
    <col min="13313" max="13313" width="44.375" customWidth="1"/>
    <col min="13314" max="13329" width="4.625" customWidth="1"/>
    <col min="13568" max="13568" width="4.375" customWidth="1"/>
    <col min="13569" max="13569" width="44.375" customWidth="1"/>
    <col min="13570" max="13585" width="4.625" customWidth="1"/>
    <col min="13824" max="13824" width="4.375" customWidth="1"/>
    <col min="13825" max="13825" width="44.375" customWidth="1"/>
    <col min="13826" max="13841" width="4.625" customWidth="1"/>
    <col min="14080" max="14080" width="4.375" customWidth="1"/>
    <col min="14081" max="14081" width="44.375" customWidth="1"/>
    <col min="14082" max="14097" width="4.625" customWidth="1"/>
    <col min="14336" max="14336" width="4.375" customWidth="1"/>
    <col min="14337" max="14337" width="44.375" customWidth="1"/>
    <col min="14338" max="14353" width="4.625" customWidth="1"/>
    <col min="14592" max="14592" width="4.375" customWidth="1"/>
    <col min="14593" max="14593" width="44.375" customWidth="1"/>
    <col min="14594" max="14609" width="4.625" customWidth="1"/>
    <col min="14848" max="14848" width="4.375" customWidth="1"/>
    <col min="14849" max="14849" width="44.375" customWidth="1"/>
    <col min="14850" max="14865" width="4.625" customWidth="1"/>
    <col min="15104" max="15104" width="4.375" customWidth="1"/>
    <col min="15105" max="15105" width="44.375" customWidth="1"/>
    <col min="15106" max="15121" width="4.625" customWidth="1"/>
    <col min="15360" max="15360" width="4.375" customWidth="1"/>
    <col min="15361" max="15361" width="44.375" customWidth="1"/>
    <col min="15362" max="15377" width="4.625" customWidth="1"/>
    <col min="15616" max="15616" width="4.375" customWidth="1"/>
    <col min="15617" max="15617" width="44.375" customWidth="1"/>
    <col min="15618" max="15633" width="4.625" customWidth="1"/>
    <col min="15872" max="15872" width="4.375" customWidth="1"/>
    <col min="15873" max="15873" width="44.375" customWidth="1"/>
    <col min="15874" max="15889" width="4.625" customWidth="1"/>
    <col min="16128" max="16128" width="4.375" customWidth="1"/>
    <col min="16129" max="16129" width="44.375" customWidth="1"/>
    <col min="16130" max="16145" width="4.625" customWidth="1"/>
  </cols>
  <sheetData>
    <row r="2" spans="1:26" ht="18.75" customHeight="1">
      <c r="A2" s="232" t="s">
        <v>216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2"/>
      <c r="T2" s="22"/>
      <c r="U2" s="22"/>
      <c r="V2" s="22"/>
      <c r="W2" s="22"/>
    </row>
    <row r="3" spans="1:26" ht="23.25" customHeight="1" thickBot="1">
      <c r="A3" s="252" t="s">
        <v>209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2"/>
      <c r="T3" s="22"/>
      <c r="U3" s="22"/>
      <c r="V3" s="22"/>
      <c r="W3" s="22"/>
    </row>
    <row r="4" spans="1:26" ht="53.25" customHeight="1" thickBot="1">
      <c r="A4" s="182"/>
      <c r="B4" s="183">
        <v>45170</v>
      </c>
      <c r="C4" s="184">
        <v>45177</v>
      </c>
      <c r="D4" s="183">
        <v>45184</v>
      </c>
      <c r="E4" s="184">
        <v>45191</v>
      </c>
      <c r="F4" s="183">
        <v>45198</v>
      </c>
      <c r="G4" s="184">
        <v>45205</v>
      </c>
      <c r="H4" s="183">
        <v>45212</v>
      </c>
      <c r="I4" s="184">
        <v>45219</v>
      </c>
      <c r="J4" s="183">
        <v>45226</v>
      </c>
      <c r="K4" s="184">
        <v>45233</v>
      </c>
      <c r="L4" s="183">
        <v>45240</v>
      </c>
      <c r="M4" s="184">
        <v>45247</v>
      </c>
      <c r="N4" s="183">
        <v>45254</v>
      </c>
      <c r="O4" s="184">
        <v>45261</v>
      </c>
      <c r="P4" s="183">
        <v>45268</v>
      </c>
      <c r="Q4" s="184">
        <v>45275</v>
      </c>
      <c r="R4" s="256" t="s">
        <v>1</v>
      </c>
      <c r="S4" s="258" t="s">
        <v>47</v>
      </c>
      <c r="T4" s="260" t="s">
        <v>48</v>
      </c>
      <c r="U4" s="22"/>
      <c r="V4" s="241" t="s">
        <v>100</v>
      </c>
      <c r="W4" s="22"/>
    </row>
    <row r="5" spans="1:26" ht="15">
      <c r="A5" s="185" t="s">
        <v>2</v>
      </c>
      <c r="B5" s="186">
        <v>1</v>
      </c>
      <c r="C5" s="187">
        <v>3</v>
      </c>
      <c r="D5" s="187">
        <v>3</v>
      </c>
      <c r="E5" s="187">
        <v>4</v>
      </c>
      <c r="F5" s="187">
        <v>5</v>
      </c>
      <c r="G5" s="187">
        <v>6</v>
      </c>
      <c r="H5" s="187">
        <v>7</v>
      </c>
      <c r="I5" s="187">
        <v>8</v>
      </c>
      <c r="J5" s="187">
        <v>9</v>
      </c>
      <c r="K5" s="187">
        <v>10</v>
      </c>
      <c r="L5" s="187">
        <v>11</v>
      </c>
      <c r="M5" s="187">
        <v>12</v>
      </c>
      <c r="N5" s="187">
        <v>13</v>
      </c>
      <c r="O5" s="187">
        <v>14</v>
      </c>
      <c r="P5" s="187">
        <v>15</v>
      </c>
      <c r="Q5" s="188">
        <v>16</v>
      </c>
      <c r="R5" s="257"/>
      <c r="S5" s="259"/>
      <c r="T5" s="261"/>
      <c r="U5" s="22"/>
      <c r="V5" s="241"/>
      <c r="W5" s="22"/>
    </row>
    <row r="6" spans="1:26" ht="17.100000000000001" customHeight="1">
      <c r="A6" s="189" t="s">
        <v>218</v>
      </c>
      <c r="B6" s="190">
        <v>3</v>
      </c>
      <c r="C6" s="191">
        <v>3</v>
      </c>
      <c r="D6" s="191">
        <v>3</v>
      </c>
      <c r="E6" s="191">
        <v>3</v>
      </c>
      <c r="F6" s="191">
        <v>3</v>
      </c>
      <c r="G6" s="191">
        <v>3</v>
      </c>
      <c r="H6" s="191">
        <v>3</v>
      </c>
      <c r="I6" s="191">
        <v>3</v>
      </c>
      <c r="J6" s="191">
        <v>3</v>
      </c>
      <c r="K6" s="191">
        <v>3</v>
      </c>
      <c r="L6" s="191">
        <v>3</v>
      </c>
      <c r="M6" s="191">
        <v>3</v>
      </c>
      <c r="N6" s="191">
        <v>3</v>
      </c>
      <c r="O6" s="191">
        <v>3</v>
      </c>
      <c r="P6" s="191">
        <v>3</v>
      </c>
      <c r="Q6" s="192">
        <v>3</v>
      </c>
      <c r="R6" s="193">
        <f>SUM(B6:Q6)</f>
        <v>48</v>
      </c>
      <c r="S6" s="194">
        <v>48</v>
      </c>
      <c r="T6" s="195"/>
      <c r="U6" s="22"/>
      <c r="V6" s="22"/>
      <c r="W6" s="22"/>
    </row>
    <row r="7" spans="1:26" ht="17.100000000000001" customHeight="1">
      <c r="A7" s="196" t="s">
        <v>219</v>
      </c>
      <c r="B7" s="197">
        <v>2</v>
      </c>
      <c r="C7" s="198">
        <v>2</v>
      </c>
      <c r="D7" s="198">
        <v>2</v>
      </c>
      <c r="E7" s="198">
        <v>2</v>
      </c>
      <c r="F7" s="198">
        <v>2</v>
      </c>
      <c r="G7" s="198">
        <v>2</v>
      </c>
      <c r="H7" s="198">
        <v>2</v>
      </c>
      <c r="I7" s="198">
        <v>2</v>
      </c>
      <c r="J7" s="198">
        <v>2</v>
      </c>
      <c r="K7" s="198">
        <v>2</v>
      </c>
      <c r="L7" s="198">
        <v>2</v>
      </c>
      <c r="M7" s="198">
        <v>2</v>
      </c>
      <c r="N7" s="198">
        <v>2</v>
      </c>
      <c r="O7" s="198">
        <v>2</v>
      </c>
      <c r="P7" s="199">
        <v>1</v>
      </c>
      <c r="Q7" s="192">
        <v>1</v>
      </c>
      <c r="R7" s="193">
        <f t="shared" ref="R7:R21" si="0">SUM(B7:Q7)</f>
        <v>30</v>
      </c>
      <c r="S7" s="194">
        <v>30</v>
      </c>
      <c r="T7" s="195">
        <v>39</v>
      </c>
      <c r="U7" s="22"/>
      <c r="V7" s="22"/>
      <c r="W7" s="22"/>
    </row>
    <row r="8" spans="1:26" ht="17.100000000000001" customHeight="1">
      <c r="A8" s="200" t="s">
        <v>220</v>
      </c>
      <c r="B8" s="197">
        <v>2</v>
      </c>
      <c r="C8" s="198">
        <v>2</v>
      </c>
      <c r="D8" s="198">
        <v>2</v>
      </c>
      <c r="E8" s="198">
        <v>2</v>
      </c>
      <c r="F8" s="198">
        <v>2</v>
      </c>
      <c r="G8" s="198">
        <v>2</v>
      </c>
      <c r="H8" s="198">
        <v>2</v>
      </c>
      <c r="I8" s="198">
        <v>2</v>
      </c>
      <c r="J8" s="198">
        <v>2</v>
      </c>
      <c r="K8" s="198">
        <v>2</v>
      </c>
      <c r="L8" s="198">
        <v>2</v>
      </c>
      <c r="M8" s="198">
        <v>2</v>
      </c>
      <c r="N8" s="198">
        <v>2</v>
      </c>
      <c r="O8" s="198">
        <v>2</v>
      </c>
      <c r="P8" s="198">
        <v>2</v>
      </c>
      <c r="Q8" s="202">
        <v>2</v>
      </c>
      <c r="R8" s="193">
        <f t="shared" si="0"/>
        <v>32</v>
      </c>
      <c r="S8" s="194">
        <v>32</v>
      </c>
      <c r="T8" s="195">
        <v>26</v>
      </c>
      <c r="U8" s="22"/>
      <c r="V8" s="22"/>
      <c r="W8" s="22"/>
    </row>
    <row r="9" spans="1:26" ht="17.100000000000001" customHeight="1">
      <c r="A9" s="201" t="s">
        <v>221</v>
      </c>
      <c r="B9" s="197">
        <v>2</v>
      </c>
      <c r="C9" s="198">
        <v>2</v>
      </c>
      <c r="D9" s="198">
        <v>2</v>
      </c>
      <c r="E9" s="198">
        <v>2</v>
      </c>
      <c r="F9" s="198">
        <v>2</v>
      </c>
      <c r="G9" s="198">
        <v>2</v>
      </c>
      <c r="H9" s="198">
        <v>2</v>
      </c>
      <c r="I9" s="198">
        <v>2</v>
      </c>
      <c r="J9" s="198">
        <v>2</v>
      </c>
      <c r="K9" s="198">
        <v>2</v>
      </c>
      <c r="L9" s="198">
        <v>2</v>
      </c>
      <c r="M9" s="198">
        <v>2</v>
      </c>
      <c r="N9" s="198">
        <v>2</v>
      </c>
      <c r="O9" s="198">
        <v>2</v>
      </c>
      <c r="P9" s="198">
        <v>2</v>
      </c>
      <c r="Q9" s="202">
        <v>2</v>
      </c>
      <c r="R9" s="193">
        <f t="shared" si="0"/>
        <v>32</v>
      </c>
      <c r="S9" s="194">
        <v>32</v>
      </c>
      <c r="T9" s="195"/>
      <c r="U9" s="22"/>
      <c r="V9" s="22"/>
      <c r="W9" s="22"/>
    </row>
    <row r="10" spans="1:26" ht="17.100000000000001" customHeight="1">
      <c r="A10" s="201" t="s">
        <v>222</v>
      </c>
      <c r="B10" s="197">
        <v>3</v>
      </c>
      <c r="C10" s="198">
        <v>3</v>
      </c>
      <c r="D10" s="198">
        <v>3</v>
      </c>
      <c r="E10" s="198">
        <v>3</v>
      </c>
      <c r="F10" s="198">
        <v>3</v>
      </c>
      <c r="G10" s="198">
        <v>3</v>
      </c>
      <c r="H10" s="198">
        <v>3</v>
      </c>
      <c r="I10" s="198">
        <v>3</v>
      </c>
      <c r="J10" s="198">
        <v>3</v>
      </c>
      <c r="K10" s="198">
        <v>3</v>
      </c>
      <c r="L10" s="198">
        <v>3</v>
      </c>
      <c r="M10" s="198">
        <v>3</v>
      </c>
      <c r="N10" s="198">
        <v>3</v>
      </c>
      <c r="O10" s="198">
        <v>3</v>
      </c>
      <c r="P10" s="198">
        <v>3</v>
      </c>
      <c r="Q10" s="202">
        <v>3</v>
      </c>
      <c r="R10" s="193">
        <f t="shared" si="0"/>
        <v>48</v>
      </c>
      <c r="S10" s="194">
        <v>48</v>
      </c>
      <c r="T10" s="195"/>
      <c r="U10" s="22"/>
      <c r="V10" s="22"/>
      <c r="W10" s="22"/>
    </row>
    <row r="11" spans="1:26" ht="17.100000000000001" customHeight="1">
      <c r="A11" s="201" t="s">
        <v>223</v>
      </c>
      <c r="B11" s="197">
        <v>2</v>
      </c>
      <c r="C11" s="198">
        <v>2</v>
      </c>
      <c r="D11" s="198">
        <v>2</v>
      </c>
      <c r="E11" s="198">
        <v>2</v>
      </c>
      <c r="F11" s="198">
        <v>2</v>
      </c>
      <c r="G11" s="198">
        <v>2</v>
      </c>
      <c r="H11" s="198">
        <v>2</v>
      </c>
      <c r="I11" s="198">
        <v>2</v>
      </c>
      <c r="J11" s="204">
        <v>1</v>
      </c>
      <c r="K11" s="198">
        <v>1</v>
      </c>
      <c r="L11" s="198">
        <v>1</v>
      </c>
      <c r="M11" s="198">
        <v>1</v>
      </c>
      <c r="N11" s="198">
        <v>1</v>
      </c>
      <c r="O11" s="198">
        <v>1</v>
      </c>
      <c r="P11" s="204"/>
      <c r="Q11" s="202"/>
      <c r="R11" s="193">
        <f t="shared" si="0"/>
        <v>22</v>
      </c>
      <c r="S11" s="194">
        <v>22</v>
      </c>
      <c r="T11" s="195"/>
      <c r="U11" s="22"/>
      <c r="V11" s="22"/>
      <c r="W11" s="22"/>
    </row>
    <row r="12" spans="1:26" ht="17.100000000000001" customHeight="1">
      <c r="A12" s="201" t="s">
        <v>208</v>
      </c>
      <c r="B12" s="197">
        <v>3</v>
      </c>
      <c r="C12" s="198">
        <v>3</v>
      </c>
      <c r="D12" s="198">
        <v>3</v>
      </c>
      <c r="E12" s="198">
        <v>3</v>
      </c>
      <c r="F12" s="198">
        <v>3</v>
      </c>
      <c r="G12" s="198">
        <v>3</v>
      </c>
      <c r="H12" s="198">
        <v>3</v>
      </c>
      <c r="I12" s="198">
        <v>3</v>
      </c>
      <c r="J12" s="198">
        <v>3</v>
      </c>
      <c r="K12" s="198">
        <v>3</v>
      </c>
      <c r="L12" s="198">
        <v>3</v>
      </c>
      <c r="M12" s="198">
        <v>3</v>
      </c>
      <c r="N12" s="198">
        <v>3</v>
      </c>
      <c r="O12" s="198">
        <v>3</v>
      </c>
      <c r="P12" s="198">
        <v>3</v>
      </c>
      <c r="Q12" s="202">
        <v>3</v>
      </c>
      <c r="R12" s="193">
        <f t="shared" si="0"/>
        <v>48</v>
      </c>
      <c r="S12" s="194">
        <v>48</v>
      </c>
      <c r="T12" s="195">
        <v>65</v>
      </c>
      <c r="U12" s="22"/>
      <c r="V12" s="22"/>
      <c r="W12" s="22"/>
    </row>
    <row r="13" spans="1:26" ht="17.100000000000001" customHeight="1">
      <c r="A13" s="201" t="s">
        <v>224</v>
      </c>
      <c r="B13" s="197">
        <v>2</v>
      </c>
      <c r="C13" s="198">
        <v>2</v>
      </c>
      <c r="D13" s="198">
        <v>2</v>
      </c>
      <c r="E13" s="198">
        <v>2</v>
      </c>
      <c r="F13" s="198">
        <v>2</v>
      </c>
      <c r="G13" s="198">
        <v>2</v>
      </c>
      <c r="H13" s="198">
        <v>2</v>
      </c>
      <c r="I13" s="198">
        <v>2</v>
      </c>
      <c r="J13" s="198">
        <v>2</v>
      </c>
      <c r="K13" s="198">
        <v>2</v>
      </c>
      <c r="L13" s="198">
        <v>2</v>
      </c>
      <c r="M13" s="198">
        <v>2</v>
      </c>
      <c r="N13" s="198">
        <v>2</v>
      </c>
      <c r="O13" s="198">
        <v>2</v>
      </c>
      <c r="P13" s="198">
        <v>2</v>
      </c>
      <c r="Q13" s="202">
        <v>2</v>
      </c>
      <c r="R13" s="193">
        <f t="shared" si="0"/>
        <v>32</v>
      </c>
      <c r="S13" s="194">
        <v>32</v>
      </c>
      <c r="T13" s="195">
        <v>19</v>
      </c>
      <c r="U13" s="22"/>
      <c r="V13" s="22"/>
      <c r="W13" s="22"/>
    </row>
    <row r="14" spans="1:26" ht="37.5" customHeight="1">
      <c r="A14" s="203" t="s">
        <v>225</v>
      </c>
      <c r="B14" s="197">
        <v>2</v>
      </c>
      <c r="C14" s="198">
        <v>2</v>
      </c>
      <c r="D14" s="198">
        <v>2</v>
      </c>
      <c r="E14" s="198">
        <v>2</v>
      </c>
      <c r="F14" s="198">
        <v>2</v>
      </c>
      <c r="G14" s="198">
        <v>2</v>
      </c>
      <c r="H14" s="198">
        <v>2</v>
      </c>
      <c r="I14" s="198">
        <v>2</v>
      </c>
      <c r="J14" s="198">
        <v>2</v>
      </c>
      <c r="K14" s="198">
        <v>2</v>
      </c>
      <c r="L14" s="198">
        <v>2</v>
      </c>
      <c r="M14" s="198">
        <v>2</v>
      </c>
      <c r="N14" s="198">
        <v>2</v>
      </c>
      <c r="O14" s="198">
        <v>2</v>
      </c>
      <c r="P14" s="198">
        <v>2</v>
      </c>
      <c r="Q14" s="202">
        <v>2</v>
      </c>
      <c r="R14" s="193">
        <f t="shared" si="0"/>
        <v>32</v>
      </c>
      <c r="S14" s="194">
        <v>32</v>
      </c>
      <c r="T14" s="195"/>
      <c r="U14" s="22"/>
      <c r="V14" s="22"/>
      <c r="W14" s="22"/>
    </row>
    <row r="15" spans="1:26" ht="17.100000000000001" customHeight="1">
      <c r="A15" s="203" t="s">
        <v>207</v>
      </c>
      <c r="B15" s="197">
        <v>2</v>
      </c>
      <c r="C15" s="198">
        <v>2</v>
      </c>
      <c r="D15" s="198">
        <v>2</v>
      </c>
      <c r="E15" s="198">
        <v>2</v>
      </c>
      <c r="F15" s="198">
        <v>2</v>
      </c>
      <c r="G15" s="198">
        <v>2</v>
      </c>
      <c r="H15" s="198">
        <v>2</v>
      </c>
      <c r="I15" s="198">
        <v>2</v>
      </c>
      <c r="J15" s="198">
        <v>2</v>
      </c>
      <c r="K15" s="198">
        <v>2</v>
      </c>
      <c r="L15" s="198">
        <v>2</v>
      </c>
      <c r="M15" s="198">
        <v>2</v>
      </c>
      <c r="N15" s="198">
        <v>2</v>
      </c>
      <c r="O15" s="204">
        <v>1</v>
      </c>
      <c r="P15" s="198">
        <v>1</v>
      </c>
      <c r="Q15" s="202">
        <v>1</v>
      </c>
      <c r="R15" s="193">
        <f t="shared" si="0"/>
        <v>29</v>
      </c>
      <c r="S15" s="194">
        <v>145</v>
      </c>
      <c r="T15" s="195">
        <v>85</v>
      </c>
      <c r="U15" s="22">
        <v>17</v>
      </c>
      <c r="V15" s="117"/>
      <c r="W15" s="22"/>
    </row>
    <row r="16" spans="1:26" ht="29.25" customHeight="1">
      <c r="A16" s="205" t="s">
        <v>226</v>
      </c>
      <c r="B16" s="197">
        <v>2</v>
      </c>
      <c r="C16" s="198">
        <v>2</v>
      </c>
      <c r="D16" s="198">
        <v>2</v>
      </c>
      <c r="E16" s="198">
        <v>2</v>
      </c>
      <c r="F16" s="198">
        <v>2</v>
      </c>
      <c r="G16" s="198">
        <v>2</v>
      </c>
      <c r="H16" s="198">
        <v>2</v>
      </c>
      <c r="I16" s="198">
        <v>2</v>
      </c>
      <c r="J16" s="198">
        <v>2</v>
      </c>
      <c r="K16" s="198">
        <v>2</v>
      </c>
      <c r="L16" s="198">
        <v>2</v>
      </c>
      <c r="M16" s="198">
        <v>2</v>
      </c>
      <c r="N16" s="198">
        <v>2</v>
      </c>
      <c r="O16" s="198">
        <v>2</v>
      </c>
      <c r="P16" s="198">
        <v>2</v>
      </c>
      <c r="Q16" s="202">
        <v>2</v>
      </c>
      <c r="R16" s="193">
        <f t="shared" si="0"/>
        <v>32</v>
      </c>
      <c r="S16" s="194">
        <v>32</v>
      </c>
      <c r="T16" s="195">
        <v>22</v>
      </c>
      <c r="U16" s="22"/>
      <c r="V16" s="117"/>
      <c r="W16" s="22"/>
      <c r="X16" s="255"/>
      <c r="Y16" s="255"/>
      <c r="Z16" s="255"/>
    </row>
    <row r="17" spans="1:26" ht="17.100000000000001" customHeight="1">
      <c r="A17" s="206" t="s">
        <v>206</v>
      </c>
      <c r="B17" s="190">
        <v>2</v>
      </c>
      <c r="C17" s="191">
        <v>2</v>
      </c>
      <c r="D17" s="191">
        <v>2</v>
      </c>
      <c r="E17" s="191">
        <v>2</v>
      </c>
      <c r="F17" s="191">
        <v>2</v>
      </c>
      <c r="G17" s="191">
        <v>2</v>
      </c>
      <c r="H17" s="191">
        <v>2</v>
      </c>
      <c r="I17" s="191">
        <v>2</v>
      </c>
      <c r="J17" s="191">
        <v>2</v>
      </c>
      <c r="K17" s="191">
        <v>2</v>
      </c>
      <c r="L17" s="191">
        <v>2</v>
      </c>
      <c r="M17" s="191">
        <v>2</v>
      </c>
      <c r="N17" s="191">
        <v>2</v>
      </c>
      <c r="O17" s="191">
        <v>2</v>
      </c>
      <c r="P17" s="191">
        <v>2</v>
      </c>
      <c r="Q17" s="192">
        <v>2</v>
      </c>
      <c r="R17" s="193">
        <f t="shared" si="0"/>
        <v>32</v>
      </c>
      <c r="S17" s="194">
        <v>160</v>
      </c>
      <c r="T17" s="195">
        <v>130</v>
      </c>
      <c r="U17" s="22">
        <v>26</v>
      </c>
      <c r="V17" s="117"/>
      <c r="W17" s="22"/>
      <c r="X17" s="255"/>
      <c r="Y17" s="255"/>
      <c r="Z17" s="255"/>
    </row>
    <row r="18" spans="1:26" ht="17.100000000000001" customHeight="1">
      <c r="A18" s="201" t="s">
        <v>205</v>
      </c>
      <c r="B18" s="190">
        <v>2</v>
      </c>
      <c r="C18" s="191">
        <v>2</v>
      </c>
      <c r="D18" s="191">
        <v>2</v>
      </c>
      <c r="E18" s="191">
        <v>2</v>
      </c>
      <c r="F18" s="191">
        <v>2</v>
      </c>
      <c r="G18" s="191">
        <v>2</v>
      </c>
      <c r="H18" s="191">
        <v>2</v>
      </c>
      <c r="I18" s="191">
        <v>2</v>
      </c>
      <c r="J18" s="191">
        <v>2</v>
      </c>
      <c r="K18" s="191">
        <v>2</v>
      </c>
      <c r="L18" s="191">
        <v>2</v>
      </c>
      <c r="M18" s="191">
        <v>2</v>
      </c>
      <c r="N18" s="191">
        <v>2</v>
      </c>
      <c r="O18" s="209">
        <v>3</v>
      </c>
      <c r="P18" s="191">
        <v>3</v>
      </c>
      <c r="Q18" s="192">
        <v>3</v>
      </c>
      <c r="R18" s="193">
        <f t="shared" si="0"/>
        <v>35</v>
      </c>
      <c r="S18" s="194">
        <v>175</v>
      </c>
      <c r="T18" s="195">
        <v>195</v>
      </c>
      <c r="U18" s="22">
        <v>39</v>
      </c>
      <c r="V18" s="117"/>
      <c r="W18" s="22"/>
    </row>
    <row r="19" spans="1:26" ht="29.25" customHeight="1">
      <c r="A19" s="203" t="s">
        <v>227</v>
      </c>
      <c r="B19" s="190">
        <v>1</v>
      </c>
      <c r="C19" s="191">
        <v>1</v>
      </c>
      <c r="D19" s="191">
        <v>1</v>
      </c>
      <c r="E19" s="191">
        <v>1</v>
      </c>
      <c r="F19" s="191">
        <v>1</v>
      </c>
      <c r="G19" s="191">
        <v>1</v>
      </c>
      <c r="H19" s="191">
        <v>1</v>
      </c>
      <c r="I19" s="191">
        <v>1</v>
      </c>
      <c r="J19" s="191">
        <v>1</v>
      </c>
      <c r="K19" s="191">
        <v>1</v>
      </c>
      <c r="L19" s="191">
        <v>1</v>
      </c>
      <c r="M19" s="191">
        <v>1</v>
      </c>
      <c r="N19" s="191">
        <v>1</v>
      </c>
      <c r="O19" s="191">
        <v>1</v>
      </c>
      <c r="P19" s="191">
        <v>1</v>
      </c>
      <c r="Q19" s="192">
        <v>1</v>
      </c>
      <c r="R19" s="193">
        <f t="shared" si="0"/>
        <v>16</v>
      </c>
      <c r="S19" s="194">
        <v>16</v>
      </c>
      <c r="T19" s="207">
        <v>39</v>
      </c>
      <c r="U19" s="22"/>
      <c r="V19" s="117"/>
      <c r="W19" s="22"/>
    </row>
    <row r="20" spans="1:26" ht="74.25" customHeight="1">
      <c r="A20" s="208" t="s">
        <v>228</v>
      </c>
      <c r="B20" s="197">
        <v>4</v>
      </c>
      <c r="C20" s="198">
        <v>4</v>
      </c>
      <c r="D20" s="198">
        <v>4</v>
      </c>
      <c r="E20" s="198">
        <v>4</v>
      </c>
      <c r="F20" s="198">
        <v>4</v>
      </c>
      <c r="G20" s="198">
        <v>4</v>
      </c>
      <c r="H20" s="198">
        <v>4</v>
      </c>
      <c r="I20" s="198">
        <v>4</v>
      </c>
      <c r="J20" s="209">
        <v>5</v>
      </c>
      <c r="K20" s="198">
        <v>5</v>
      </c>
      <c r="L20" s="198">
        <v>5</v>
      </c>
      <c r="M20" s="198">
        <v>5</v>
      </c>
      <c r="N20" s="198">
        <v>5</v>
      </c>
      <c r="O20" s="198">
        <v>5</v>
      </c>
      <c r="P20" s="198">
        <v>5</v>
      </c>
      <c r="Q20" s="202">
        <v>5</v>
      </c>
      <c r="R20" s="193">
        <f t="shared" si="0"/>
        <v>72</v>
      </c>
      <c r="S20" s="194"/>
      <c r="T20" s="195"/>
      <c r="U20" s="22">
        <v>54</v>
      </c>
      <c r="V20" s="117"/>
      <c r="W20" s="22"/>
    </row>
    <row r="21" spans="1:26" ht="27.75" customHeight="1" thickBot="1">
      <c r="A21" s="210" t="s">
        <v>204</v>
      </c>
      <c r="B21" s="211">
        <v>2</v>
      </c>
      <c r="C21" s="212">
        <v>2</v>
      </c>
      <c r="D21" s="212">
        <v>2</v>
      </c>
      <c r="E21" s="212">
        <v>2</v>
      </c>
      <c r="F21" s="212">
        <v>2</v>
      </c>
      <c r="G21" s="212">
        <v>2</v>
      </c>
      <c r="H21" s="212">
        <v>2</v>
      </c>
      <c r="I21" s="212">
        <v>2</v>
      </c>
      <c r="J21" s="212">
        <v>2</v>
      </c>
      <c r="K21" s="212">
        <v>2</v>
      </c>
      <c r="L21" s="212">
        <v>2</v>
      </c>
      <c r="M21" s="212">
        <v>2</v>
      </c>
      <c r="N21" s="212">
        <v>2</v>
      </c>
      <c r="O21" s="212">
        <v>2</v>
      </c>
      <c r="P21" s="213">
        <v>4</v>
      </c>
      <c r="Q21" s="214">
        <v>4</v>
      </c>
      <c r="R21" s="193">
        <f t="shared" si="0"/>
        <v>36</v>
      </c>
      <c r="S21" s="194"/>
      <c r="T21" s="195"/>
      <c r="U21" s="22"/>
      <c r="V21" s="117"/>
      <c r="W21" s="22"/>
    </row>
    <row r="22" spans="1:26" ht="15">
      <c r="A22" s="218" t="s">
        <v>213</v>
      </c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  <c r="M22" s="219"/>
      <c r="N22" s="219"/>
      <c r="O22" s="219"/>
      <c r="P22" s="219"/>
      <c r="Q22" s="220"/>
      <c r="R22" s="221"/>
      <c r="S22" s="194"/>
      <c r="T22" s="195"/>
      <c r="U22" s="22"/>
      <c r="V22" s="117"/>
      <c r="W22" s="22"/>
    </row>
    <row r="23" spans="1:26" ht="15">
      <c r="A23" s="222" t="s">
        <v>214</v>
      </c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 s="223"/>
      <c r="P23" s="223"/>
      <c r="Q23" s="224"/>
      <c r="R23" s="221"/>
      <c r="S23" s="194"/>
      <c r="T23" s="195"/>
      <c r="U23" s="22"/>
      <c r="V23" s="117"/>
      <c r="W23" s="22"/>
    </row>
    <row r="24" spans="1:26" ht="15.75" thickBot="1">
      <c r="A24" s="225" t="s">
        <v>215</v>
      </c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  <c r="Q24" s="227"/>
      <c r="R24" s="221"/>
      <c r="S24" s="228"/>
      <c r="T24" s="229"/>
      <c r="U24" s="22"/>
      <c r="V24" s="117"/>
      <c r="W24" s="22"/>
    </row>
    <row r="25" spans="1:26" ht="15.75" thickBot="1">
      <c r="A25" s="215"/>
      <c r="B25" s="216">
        <f>SUM(B6:B21)</f>
        <v>36</v>
      </c>
      <c r="C25" s="216">
        <f t="shared" ref="C25:Q25" si="1">SUM(C6:C21)</f>
        <v>36</v>
      </c>
      <c r="D25" s="216">
        <f t="shared" si="1"/>
        <v>36</v>
      </c>
      <c r="E25" s="216">
        <f t="shared" si="1"/>
        <v>36</v>
      </c>
      <c r="F25" s="216">
        <f t="shared" si="1"/>
        <v>36</v>
      </c>
      <c r="G25" s="216">
        <f t="shared" si="1"/>
        <v>36</v>
      </c>
      <c r="H25" s="216">
        <f t="shared" si="1"/>
        <v>36</v>
      </c>
      <c r="I25" s="216">
        <f t="shared" si="1"/>
        <v>36</v>
      </c>
      <c r="J25" s="216">
        <f t="shared" si="1"/>
        <v>36</v>
      </c>
      <c r="K25" s="216">
        <f t="shared" si="1"/>
        <v>36</v>
      </c>
      <c r="L25" s="216">
        <f t="shared" si="1"/>
        <v>36</v>
      </c>
      <c r="M25" s="216">
        <f t="shared" si="1"/>
        <v>36</v>
      </c>
      <c r="N25" s="216">
        <f t="shared" si="1"/>
        <v>36</v>
      </c>
      <c r="O25" s="216">
        <f t="shared" si="1"/>
        <v>36</v>
      </c>
      <c r="P25" s="216">
        <f t="shared" si="1"/>
        <v>36</v>
      </c>
      <c r="Q25" s="216">
        <f t="shared" si="1"/>
        <v>36</v>
      </c>
      <c r="R25" s="217">
        <v>576</v>
      </c>
      <c r="S25" s="104">
        <f>SUM(S6:S24)</f>
        <v>852</v>
      </c>
      <c r="T25" s="103">
        <f>SUM(T6:T24)</f>
        <v>620</v>
      </c>
      <c r="U25" s="22" t="s">
        <v>217</v>
      </c>
      <c r="V25" s="22">
        <v>36</v>
      </c>
      <c r="W25" s="22"/>
    </row>
    <row r="26" spans="1:26" ht="1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 t="s">
        <v>229</v>
      </c>
      <c r="V26" s="22">
        <v>32</v>
      </c>
      <c r="W26" s="22"/>
    </row>
    <row r="27" spans="1:26" ht="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101" t="s">
        <v>230</v>
      </c>
      <c r="V27" s="22">
        <v>18</v>
      </c>
      <c r="W27" s="22"/>
    </row>
    <row r="28" spans="1:26" ht="1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101" t="s">
        <v>231</v>
      </c>
      <c r="V28" s="22">
        <v>36</v>
      </c>
      <c r="W28" s="22"/>
    </row>
    <row r="29" spans="1:26" ht="1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 t="s">
        <v>232</v>
      </c>
      <c r="V29" s="22"/>
      <c r="W29" s="22"/>
    </row>
    <row r="30" spans="1:26" ht="15.75" thickBot="1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6" ht="15.75" thickBot="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105">
        <f>SUM(T25+V31)</f>
        <v>742</v>
      </c>
      <c r="U31" s="22"/>
      <c r="V31" s="22">
        <f>SUM(V25:V30)</f>
        <v>122</v>
      </c>
      <c r="W31" s="22"/>
    </row>
    <row r="32" spans="1:26" ht="15.75" thickBot="1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spans="1:23" ht="15.75" thickBo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30">
        <f>SUM(S25+T31)</f>
        <v>1594</v>
      </c>
      <c r="T33" s="231"/>
      <c r="U33" s="22"/>
      <c r="V33" s="22"/>
      <c r="W33" s="22"/>
    </row>
    <row r="34" spans="1:23" ht="1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spans="1:23" ht="1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spans="1:23" ht="1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spans="1:23" ht="1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</sheetData>
  <mergeCells count="8">
    <mergeCell ref="X16:Z17"/>
    <mergeCell ref="S33:T33"/>
    <mergeCell ref="A2:R2"/>
    <mergeCell ref="A3:R3"/>
    <mergeCell ref="R4:R5"/>
    <mergeCell ref="S4:S5"/>
    <mergeCell ref="T4:T5"/>
    <mergeCell ref="V4:V5"/>
  </mergeCells>
  <pageMargins left="0" right="0" top="0" bottom="0" header="0.31496062992125984" footer="0.31496062992125984"/>
  <pageSetup paperSize="9" scale="6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</vt:i4>
      </vt:variant>
    </vt:vector>
  </HeadingPairs>
  <TitlesOfParts>
    <vt:vector size="8" baseType="lpstr">
      <vt:lpstr>1 к 1 с</vt:lpstr>
      <vt:lpstr>1 к 2 сем</vt:lpstr>
      <vt:lpstr>2 к 3 с </vt:lpstr>
      <vt:lpstr>2 к 4 с </vt:lpstr>
      <vt:lpstr>3 к 5 с </vt:lpstr>
      <vt:lpstr>3 к 6 с</vt:lpstr>
      <vt:lpstr>4 к 7 с</vt:lpstr>
      <vt:lpstr>'1 к 1 с'!Область_печати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ГАПОУ ЛМХПК</cp:lastModifiedBy>
  <cp:revision>9</cp:revision>
  <cp:lastPrinted>2020-12-09T08:22:10Z</cp:lastPrinted>
  <dcterms:created xsi:type="dcterms:W3CDTF">2012-12-21T19:45:37Z</dcterms:created>
  <dcterms:modified xsi:type="dcterms:W3CDTF">2023-05-24T13:45:47Z</dcterms:modified>
</cp:coreProperties>
</file>